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einz\Documents\"/>
    </mc:Choice>
  </mc:AlternateContent>
  <xr:revisionPtr revIDLastSave="0" documentId="13_ncr:1_{DB11BE23-989A-4128-BC2D-D07F42B2EAD5}" xr6:coauthVersionLast="47" xr6:coauthVersionMax="47" xr10:uidLastSave="{00000000-0000-0000-0000-000000000000}"/>
  <bookViews>
    <workbookView xWindow="384" yWindow="384" windowWidth="22380" windowHeight="11820" xr2:uid="{00000000-000D-0000-FFFF-FFFF00000000}"/>
  </bookViews>
  <sheets>
    <sheet name="M12" sheetId="8" r:id="rId1"/>
    <sheet name="M14" sheetId="9" r:id="rId2"/>
    <sheet name="M16" sheetId="10" r:id="rId3"/>
    <sheet name="W12" sheetId="11" r:id="rId4"/>
    <sheet name="W14" sheetId="12" r:id="rId5"/>
    <sheet name="W16" sheetId="13" r:id="rId6"/>
    <sheet name="Punkte" sheetId="14" r:id="rId7"/>
  </sheets>
  <definedNames>
    <definedName name="_xlnm._FilterDatabase" localSheetId="0" hidden="1">'M12'!$A$2:$V$104</definedName>
    <definedName name="_xlnm._FilterDatabase" localSheetId="1" hidden="1">'M14'!$A$2:$V$101</definedName>
    <definedName name="_xlnm._FilterDatabase" localSheetId="2" hidden="1">'M16'!$A$2:$V$94</definedName>
    <definedName name="_xlnm._FilterDatabase" localSheetId="3" hidden="1">'W12'!$A$2:$V$68</definedName>
    <definedName name="_xlnm._FilterDatabase" localSheetId="4" hidden="1">'W14'!$A$2:$V$84</definedName>
    <definedName name="_xlnm._FilterDatabase" localSheetId="5" hidden="1">'W16'!$A$2:$V$9</definedName>
    <definedName name="_xlnm.Print_Area" localSheetId="0">'M12'!$A$3:$V$105</definedName>
    <definedName name="_xlnm.Print_Area" localSheetId="1">'M14'!$A$3:$V$102</definedName>
    <definedName name="_xlnm.Print_Area" localSheetId="2">'M16'!$A$3:$V$95</definedName>
    <definedName name="_xlnm.Print_Area" localSheetId="3">'W12'!$A$3:$V$69</definedName>
    <definedName name="_xlnm.Print_Area" localSheetId="4">'W14'!$A$3:$V$85</definedName>
    <definedName name="_xlnm.Print_Area" localSheetId="5">'W16'!$A$3:$V$37</definedName>
    <definedName name="_xlnm.Print_Titles" localSheetId="0">'M12'!$2:$2</definedName>
    <definedName name="_xlnm.Print_Titles" localSheetId="1">'M14'!$2:$2</definedName>
    <definedName name="_xlnm.Print_Titles" localSheetId="2">'M16'!$2:$2</definedName>
    <definedName name="_xlnm.Print_Titles" localSheetId="3">'W12'!$2:$2</definedName>
    <definedName name="_xlnm.Print_Titles" localSheetId="4">'W14'!$2:$2</definedName>
    <definedName name="_xlnm.Print_Titles" localSheetId="5">'W16'!$2:$2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0" l="1"/>
  <c r="B45" i="10"/>
  <c r="B34" i="10"/>
  <c r="B16" i="10"/>
  <c r="B62" i="10"/>
  <c r="B33" i="10"/>
  <c r="B99" i="9"/>
  <c r="B20" i="9"/>
  <c r="B98" i="9"/>
  <c r="B28" i="9"/>
  <c r="B88" i="8"/>
  <c r="B75" i="8"/>
  <c r="B93" i="8"/>
  <c r="B46" i="8"/>
  <c r="B30" i="11"/>
  <c r="B56" i="11"/>
  <c r="B37" i="11"/>
  <c r="B10" i="11"/>
  <c r="B55" i="11"/>
  <c r="B29" i="11"/>
  <c r="B54" i="11"/>
  <c r="B28" i="11"/>
  <c r="B36" i="11"/>
  <c r="B27" i="11"/>
  <c r="B53" i="11"/>
  <c r="B19" i="11"/>
  <c r="B4" i="11"/>
  <c r="B11" i="11"/>
  <c r="B32" i="11"/>
  <c r="B52" i="11"/>
  <c r="B61" i="11"/>
  <c r="B15" i="11"/>
  <c r="B51" i="11"/>
  <c r="B7" i="11"/>
  <c r="B20" i="11"/>
  <c r="B50" i="11"/>
  <c r="B26" i="11"/>
  <c r="B25" i="11"/>
  <c r="B39" i="11"/>
  <c r="B6" i="11"/>
  <c r="B49" i="11"/>
  <c r="B48" i="11"/>
  <c r="B47" i="11"/>
  <c r="B18" i="11"/>
  <c r="B46" i="11"/>
  <c r="B45" i="11"/>
  <c r="B3" i="11"/>
  <c r="B35" i="11"/>
  <c r="B14" i="11"/>
  <c r="B60" i="11"/>
  <c r="B34" i="11"/>
  <c r="B44" i="11"/>
  <c r="B24" i="11"/>
  <c r="B23" i="11"/>
  <c r="B17" i="11"/>
  <c r="B43" i="11"/>
  <c r="B16" i="11"/>
  <c r="B38" i="11"/>
  <c r="B22" i="11"/>
  <c r="B8" i="11"/>
  <c r="B42" i="11"/>
  <c r="B41" i="11"/>
  <c r="B12" i="10"/>
  <c r="B27" i="10"/>
  <c r="B93" i="10"/>
  <c r="B62" i="9"/>
  <c r="B47" i="9"/>
  <c r="B88" i="9"/>
  <c r="B67" i="9"/>
  <c r="B87" i="9"/>
  <c r="B16" i="9"/>
  <c r="B86" i="9"/>
  <c r="B85" i="9"/>
  <c r="B84" i="9"/>
  <c r="B22" i="9"/>
  <c r="B21" i="9"/>
  <c r="B46" i="9"/>
  <c r="B83" i="9"/>
  <c r="B19" i="9"/>
  <c r="B29" i="9"/>
  <c r="B101" i="9"/>
  <c r="B25" i="8"/>
  <c r="B11" i="8"/>
  <c r="B86" i="8"/>
  <c r="B42" i="8"/>
  <c r="B96" i="8"/>
  <c r="B35" i="8"/>
  <c r="B34" i="8"/>
  <c r="B85" i="8"/>
  <c r="B84" i="8"/>
  <c r="B17" i="8"/>
  <c r="B83" i="8"/>
  <c r="B33" i="8"/>
  <c r="B13" i="8"/>
  <c r="B68" i="8"/>
  <c r="B38" i="8"/>
  <c r="B82" i="8"/>
  <c r="B51" i="8"/>
  <c r="B50" i="8"/>
  <c r="B32" i="8"/>
  <c r="B54" i="8"/>
  <c r="B81" i="8"/>
  <c r="B80" i="8"/>
  <c r="B24" i="8"/>
  <c r="B79" i="8"/>
  <c r="B78" i="8"/>
  <c r="B77" i="8"/>
  <c r="B53" i="8"/>
  <c r="B31" i="8"/>
  <c r="B37" i="8"/>
  <c r="B67" i="8"/>
  <c r="B76" i="8"/>
  <c r="B74" i="8"/>
  <c r="B52" i="8"/>
  <c r="B73" i="8"/>
  <c r="B63" i="8"/>
  <c r="B58" i="11" l="1"/>
  <c r="B64" i="11"/>
  <c r="B5" i="11"/>
  <c r="B31" i="11"/>
  <c r="B69" i="8"/>
  <c r="B22" i="8"/>
  <c r="B94" i="8"/>
  <c r="B48" i="8"/>
  <c r="B47" i="8"/>
  <c r="B92" i="8"/>
  <c r="B57" i="8"/>
  <c r="B23" i="8"/>
  <c r="B56" i="12"/>
  <c r="B9" i="12"/>
  <c r="B55" i="12"/>
  <c r="B14" i="10"/>
  <c r="B31" i="10"/>
  <c r="B9" i="10"/>
  <c r="B30" i="10"/>
  <c r="B20" i="10"/>
  <c r="B91" i="10"/>
  <c r="B29" i="10"/>
  <c r="B90" i="10"/>
  <c r="B86" i="10"/>
  <c r="B85" i="10"/>
  <c r="B72" i="10"/>
  <c r="B67" i="10"/>
  <c r="B13" i="10"/>
  <c r="B7" i="10"/>
  <c r="B28" i="10"/>
  <c r="B5" i="10"/>
  <c r="B66" i="10"/>
  <c r="B65" i="10"/>
  <c r="B26" i="10"/>
  <c r="B25" i="10"/>
  <c r="B38" i="10"/>
  <c r="B44" i="10"/>
  <c r="B46" i="10"/>
  <c r="B64" i="10"/>
  <c r="B22" i="10"/>
  <c r="B19" i="10"/>
  <c r="B37" i="10"/>
  <c r="B63" i="10"/>
  <c r="B61" i="10"/>
  <c r="B36" i="10"/>
  <c r="B60" i="10"/>
  <c r="B43" i="10"/>
  <c r="B35" i="10"/>
  <c r="B18" i="10"/>
  <c r="B17" i="10"/>
  <c r="B24" i="10"/>
  <c r="B23" i="10"/>
  <c r="B59" i="10"/>
  <c r="B58" i="10"/>
  <c r="B57" i="10"/>
  <c r="B56" i="10"/>
  <c r="B55" i="10"/>
  <c r="B8" i="10"/>
  <c r="B54" i="10"/>
  <c r="B47" i="10"/>
  <c r="B53" i="10"/>
  <c r="B52" i="10"/>
  <c r="B42" i="10"/>
  <c r="B51" i="10"/>
  <c r="B4" i="10"/>
  <c r="B6" i="10"/>
  <c r="B50" i="10"/>
  <c r="B49" i="10"/>
  <c r="B41" i="10"/>
  <c r="B15" i="10"/>
  <c r="B40" i="10"/>
  <c r="B97" i="9"/>
  <c r="B56" i="9"/>
  <c r="B37" i="9"/>
  <c r="B36" i="9"/>
  <c r="B96" i="9"/>
  <c r="B65" i="9"/>
  <c r="B51" i="9"/>
  <c r="B95" i="9"/>
  <c r="B94" i="9"/>
  <c r="B93" i="9"/>
  <c r="B32" i="9"/>
  <c r="B35" i="9"/>
  <c r="B64" i="9"/>
  <c r="B55" i="9"/>
  <c r="B50" i="9"/>
  <c r="B23" i="9"/>
  <c r="B31" i="9"/>
  <c r="B63" i="9"/>
  <c r="B30" i="9"/>
  <c r="B92" i="9"/>
  <c r="B91" i="9"/>
  <c r="B49" i="9"/>
  <c r="B12" i="9"/>
  <c r="B48" i="9"/>
  <c r="B90" i="9"/>
  <c r="B89" i="9"/>
  <c r="B45" i="9"/>
  <c r="B82" i="9"/>
  <c r="B81" i="9"/>
  <c r="B69" i="9"/>
  <c r="B34" i="9"/>
  <c r="B54" i="9"/>
  <c r="B61" i="9"/>
  <c r="B53" i="9"/>
  <c r="B80" i="9"/>
  <c r="B79" i="9"/>
  <c r="B78" i="9"/>
  <c r="B77" i="9"/>
  <c r="B44" i="9"/>
  <c r="B43" i="9"/>
  <c r="B76" i="9"/>
  <c r="B10" i="9"/>
  <c r="B9" i="9"/>
  <c r="B75" i="9"/>
  <c r="B8" i="9"/>
  <c r="B18" i="9"/>
  <c r="B5" i="9"/>
  <c r="B60" i="9"/>
  <c r="B74" i="9"/>
  <c r="B59" i="9"/>
  <c r="B73" i="9"/>
  <c r="B58" i="9"/>
  <c r="B11" i="9"/>
  <c r="B17" i="9"/>
  <c r="B15" i="9"/>
  <c r="B42" i="9"/>
  <c r="B68" i="9"/>
  <c r="B14" i="9"/>
  <c r="B41" i="9"/>
  <c r="B72" i="9"/>
  <c r="B13" i="9"/>
  <c r="B40" i="9"/>
  <c r="B3" i="9"/>
  <c r="B39" i="9"/>
  <c r="B24" i="9"/>
  <c r="B57" i="9"/>
  <c r="B4" i="9"/>
  <c r="B33" i="9"/>
  <c r="B38" i="9"/>
  <c r="B44" i="8"/>
  <c r="B72" i="8"/>
  <c r="B57" i="12"/>
  <c r="B54" i="12"/>
  <c r="B10" i="13"/>
  <c r="B3" i="13"/>
  <c r="B15" i="12"/>
  <c r="B7" i="12"/>
  <c r="B14" i="12"/>
  <c r="B69" i="12"/>
  <c r="B33" i="12"/>
  <c r="B41" i="12"/>
  <c r="B49" i="12"/>
  <c r="B68" i="12"/>
  <c r="B40" i="12"/>
  <c r="B67" i="12"/>
  <c r="B32" i="12"/>
  <c r="B19" i="12"/>
  <c r="B84" i="12"/>
  <c r="B31" i="12"/>
  <c r="B18" i="12"/>
  <c r="B66" i="12"/>
  <c r="B65" i="12"/>
  <c r="B64" i="12"/>
  <c r="B23" i="12"/>
  <c r="B63" i="12"/>
  <c r="B30" i="12"/>
  <c r="B11" i="12"/>
  <c r="B62" i="12"/>
  <c r="B61" i="12"/>
  <c r="B60" i="12"/>
  <c r="B59" i="12"/>
  <c r="B10" i="12"/>
  <c r="B82" i="12"/>
  <c r="B48" i="12"/>
  <c r="B22" i="12"/>
  <c r="B28" i="12"/>
  <c r="B58" i="12"/>
  <c r="B27" i="12"/>
  <c r="B3" i="12"/>
  <c r="B77" i="12"/>
  <c r="B13" i="12"/>
  <c r="B29" i="12"/>
  <c r="B21" i="12"/>
  <c r="B12" i="12"/>
  <c r="B17" i="12"/>
  <c r="B6" i="12"/>
  <c r="B53" i="12"/>
  <c r="B47" i="12"/>
  <c r="B4" i="12"/>
  <c r="B60" i="8"/>
  <c r="B45" i="8"/>
  <c r="B21" i="8"/>
  <c r="B91" i="8"/>
  <c r="B7" i="8"/>
  <c r="B56" i="8"/>
  <c r="B65" i="8"/>
  <c r="B90" i="8"/>
  <c r="B40" i="8"/>
  <c r="B19" i="8"/>
  <c r="B36" i="8"/>
  <c r="B64" i="8"/>
  <c r="B55" i="8"/>
  <c r="B89" i="8"/>
  <c r="B16" i="8"/>
  <c r="B6" i="8"/>
  <c r="B28" i="8"/>
  <c r="B43" i="8"/>
  <c r="B87" i="8"/>
  <c r="B39" i="8"/>
  <c r="B4" i="8"/>
  <c r="B18" i="8"/>
  <c r="B10" i="8"/>
  <c r="B95" i="8"/>
  <c r="B71" i="8"/>
  <c r="B57" i="11"/>
  <c r="B21" i="10"/>
  <c r="B89" i="10"/>
  <c r="B88" i="10"/>
  <c r="B87" i="10"/>
  <c r="B3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32" i="10"/>
  <c r="B71" i="10"/>
  <c r="B70" i="10"/>
  <c r="B69" i="10"/>
  <c r="B68" i="10"/>
  <c r="B94" i="10"/>
  <c r="B66" i="9"/>
  <c r="B100" i="9"/>
  <c r="B7" i="9"/>
  <c r="B46" i="12"/>
  <c r="B59" i="11"/>
  <c r="B9" i="11"/>
  <c r="B67" i="11"/>
  <c r="B21" i="11"/>
  <c r="B66" i="11"/>
  <c r="B65" i="11"/>
  <c r="B62" i="11"/>
  <c r="B13" i="11"/>
  <c r="B45" i="12"/>
  <c r="B38" i="12"/>
  <c r="B76" i="12"/>
  <c r="B75" i="12"/>
  <c r="B5" i="12"/>
  <c r="B74" i="12"/>
  <c r="B44" i="12"/>
  <c r="B8" i="12"/>
  <c r="B37" i="12"/>
  <c r="B73" i="12"/>
  <c r="B26" i="12"/>
  <c r="B36" i="12"/>
  <c r="B72" i="12"/>
  <c r="B35" i="12"/>
  <c r="B71" i="12"/>
  <c r="B34" i="12"/>
  <c r="B16" i="12"/>
  <c r="B25" i="12"/>
  <c r="B24" i="12"/>
  <c r="B43" i="12"/>
  <c r="B42" i="12"/>
  <c r="B70" i="12"/>
  <c r="B20" i="12"/>
  <c r="B83" i="12"/>
  <c r="B81" i="12"/>
  <c r="B80" i="12"/>
  <c r="B79" i="12"/>
  <c r="B52" i="12"/>
  <c r="B51" i="12"/>
  <c r="B50" i="12"/>
  <c r="B52" i="9"/>
  <c r="B6" i="9"/>
  <c r="B27" i="9"/>
  <c r="B71" i="9"/>
  <c r="B27" i="8"/>
  <c r="B104" i="8"/>
  <c r="B9" i="8"/>
  <c r="B61" i="8"/>
  <c r="B59" i="8"/>
  <c r="B26" i="8"/>
  <c r="B14" i="8"/>
  <c r="B41" i="8"/>
  <c r="B20" i="8"/>
  <c r="B29" i="8"/>
  <c r="B58" i="8"/>
  <c r="B5" i="8"/>
  <c r="B103" i="8"/>
  <c r="B102" i="8"/>
  <c r="B101" i="8"/>
  <c r="B100" i="8"/>
  <c r="B99" i="8"/>
  <c r="B70" i="8"/>
  <c r="B39" i="10"/>
  <c r="B48" i="10"/>
  <c r="B10" i="10"/>
  <c r="A99" i="9" l="1"/>
  <c r="A6" i="11"/>
  <c r="A54" i="11"/>
  <c r="A20" i="11"/>
  <c r="A38" i="11"/>
  <c r="A41" i="11"/>
  <c r="A36" i="11"/>
  <c r="A39" i="11"/>
  <c r="A29" i="11"/>
  <c r="A55" i="12"/>
  <c r="B68" i="11"/>
  <c r="B12" i="11"/>
  <c r="A14" i="11" s="1"/>
  <c r="B92" i="10"/>
  <c r="A41" i="10" s="1"/>
  <c r="B62" i="8"/>
  <c r="B12" i="8"/>
  <c r="B49" i="8"/>
  <c r="B8" i="8"/>
  <c r="B39" i="12"/>
  <c r="A56" i="12" s="1"/>
  <c r="B70" i="9"/>
  <c r="B26" i="9"/>
  <c r="B40" i="11"/>
  <c r="B25" i="9"/>
  <c r="B3" i="8"/>
  <c r="B30" i="8"/>
  <c r="B66" i="8"/>
  <c r="B15" i="8"/>
  <c r="B98" i="8"/>
  <c r="B9" i="13"/>
  <c r="B8" i="13"/>
  <c r="B7" i="13"/>
  <c r="B6" i="13"/>
  <c r="B5" i="13"/>
  <c r="B4" i="13"/>
  <c r="B78" i="12"/>
  <c r="B33" i="11"/>
  <c r="A18" i="11" s="1"/>
  <c r="B63" i="11"/>
  <c r="B97" i="8"/>
  <c r="A11" i="10" l="1"/>
  <c r="A45" i="10"/>
  <c r="A16" i="10"/>
  <c r="A34" i="10"/>
  <c r="A12" i="10"/>
  <c r="A62" i="10"/>
  <c r="A33" i="10"/>
  <c r="A20" i="9"/>
  <c r="A78" i="9"/>
  <c r="A28" i="9"/>
  <c r="A98" i="9"/>
  <c r="A88" i="8"/>
  <c r="A75" i="8"/>
  <c r="A46" i="8"/>
  <c r="A93" i="8"/>
  <c r="A52" i="8"/>
  <c r="A83" i="8"/>
  <c r="A43" i="11"/>
  <c r="A45" i="11"/>
  <c r="A55" i="11"/>
  <c r="A10" i="11"/>
  <c r="A37" i="11"/>
  <c r="A30" i="11"/>
  <c r="A53" i="11"/>
  <c r="A52" i="11"/>
  <c r="A35" i="11"/>
  <c r="A19" i="11"/>
  <c r="A4" i="11"/>
  <c r="A27" i="11"/>
  <c r="A15" i="11"/>
  <c r="A47" i="11"/>
  <c r="A42" i="11"/>
  <c r="A8" i="11"/>
  <c r="A22" i="11"/>
  <c r="A32" i="11"/>
  <c r="A46" i="11"/>
  <c r="A60" i="11"/>
  <c r="A11" i="11"/>
  <c r="A16" i="11"/>
  <c r="A23" i="11"/>
  <c r="A28" i="11"/>
  <c r="A56" i="11"/>
  <c r="A24" i="11"/>
  <c r="A50" i="11"/>
  <c r="A3" i="11"/>
  <c r="A51" i="11"/>
  <c r="A44" i="11"/>
  <c r="A17" i="11"/>
  <c r="A49" i="11"/>
  <c r="A25" i="11"/>
  <c r="A34" i="11"/>
  <c r="A26" i="11"/>
  <c r="A48" i="11"/>
  <c r="A61" i="11"/>
  <c r="A7" i="11"/>
  <c r="A27" i="10"/>
  <c r="A93" i="10"/>
  <c r="A86" i="10"/>
  <c r="A17" i="10"/>
  <c r="A72" i="10"/>
  <c r="A85" i="10"/>
  <c r="A26" i="10"/>
  <c r="A42" i="10"/>
  <c r="A9" i="10"/>
  <c r="A37" i="10"/>
  <c r="A22" i="10"/>
  <c r="A56" i="10"/>
  <c r="A30" i="10"/>
  <c r="A91" i="10"/>
  <c r="A8" i="10"/>
  <c r="A54" i="10"/>
  <c r="A24" i="10"/>
  <c r="A66" i="10"/>
  <c r="A35" i="10"/>
  <c r="A6" i="10"/>
  <c r="A14" i="10"/>
  <c r="A62" i="9"/>
  <c r="A19" i="9"/>
  <c r="A84" i="9"/>
  <c r="A69" i="9"/>
  <c r="A29" i="9"/>
  <c r="A47" i="9"/>
  <c r="A101" i="9"/>
  <c r="A46" i="9"/>
  <c r="A83" i="9"/>
  <c r="A21" i="9"/>
  <c r="A86" i="9"/>
  <c r="A16" i="9"/>
  <c r="A22" i="9"/>
  <c r="A88" i="9"/>
  <c r="A87" i="9"/>
  <c r="A85" i="9"/>
  <c r="A67" i="9"/>
  <c r="A37" i="9"/>
  <c r="A33" i="8"/>
  <c r="A86" i="8"/>
  <c r="A96" i="8"/>
  <c r="A79" i="8"/>
  <c r="A50" i="8"/>
  <c r="A54" i="8"/>
  <c r="A42" i="8"/>
  <c r="A35" i="8"/>
  <c r="A37" i="8"/>
  <c r="A38" i="8"/>
  <c r="A78" i="8"/>
  <c r="A13" i="8"/>
  <c r="A68" i="8"/>
  <c r="A24" i="8"/>
  <c r="A73" i="8"/>
  <c r="A25" i="8"/>
  <c r="A67" i="8"/>
  <c r="A84" i="8"/>
  <c r="A17" i="8"/>
  <c r="A80" i="8"/>
  <c r="A81" i="8"/>
  <c r="A53" i="8"/>
  <c r="A51" i="8"/>
  <c r="A31" i="8"/>
  <c r="A77" i="8"/>
  <c r="A11" i="8"/>
  <c r="A34" i="8"/>
  <c r="A74" i="8"/>
  <c r="A85" i="8"/>
  <c r="A82" i="8"/>
  <c r="A63" i="8"/>
  <c r="A76" i="8"/>
  <c r="A32" i="8"/>
  <c r="A22" i="8"/>
  <c r="A31" i="11"/>
  <c r="A5" i="11"/>
  <c r="A64" i="11"/>
  <c r="A58" i="11"/>
  <c r="A94" i="8"/>
  <c r="A23" i="8"/>
  <c r="A47" i="8"/>
  <c r="A69" i="8"/>
  <c r="A92" i="8"/>
  <c r="A48" i="8"/>
  <c r="A57" i="8"/>
  <c r="A9" i="12"/>
  <c r="A47" i="12"/>
  <c r="A20" i="10"/>
  <c r="A13" i="10"/>
  <c r="A38" i="10"/>
  <c r="A61" i="10"/>
  <c r="A23" i="10"/>
  <c r="A47" i="10"/>
  <c r="A49" i="10"/>
  <c r="A4" i="10"/>
  <c r="A67" i="10"/>
  <c r="A19" i="10"/>
  <c r="A90" i="10"/>
  <c r="A40" i="10"/>
  <c r="A44" i="10"/>
  <c r="A50" i="10"/>
  <c r="A29" i="10"/>
  <c r="A28" i="10"/>
  <c r="A46" i="10"/>
  <c r="A60" i="10"/>
  <c r="A58" i="10"/>
  <c r="A52" i="10"/>
  <c r="A15" i="10"/>
  <c r="A5" i="10"/>
  <c r="A25" i="10"/>
  <c r="A18" i="10"/>
  <c r="A64" i="10"/>
  <c r="A7" i="10"/>
  <c r="A36" i="10"/>
  <c r="A65" i="10"/>
  <c r="A51" i="10"/>
  <c r="A31" i="10"/>
  <c r="A57" i="10"/>
  <c r="A63" i="10"/>
  <c r="A55" i="10"/>
  <c r="A43" i="10"/>
  <c r="A53" i="10"/>
  <c r="A59" i="10"/>
  <c r="A64" i="9"/>
  <c r="A34" i="9"/>
  <c r="A5" i="9"/>
  <c r="A3" i="9"/>
  <c r="A63" i="9"/>
  <c r="A23" i="9"/>
  <c r="A65" i="9"/>
  <c r="A18" i="9"/>
  <c r="A51" i="9"/>
  <c r="A50" i="9"/>
  <c r="A12" i="9"/>
  <c r="A61" i="9"/>
  <c r="A76" i="9"/>
  <c r="A74" i="9"/>
  <c r="A68" i="9"/>
  <c r="A24" i="9"/>
  <c r="A48" i="9"/>
  <c r="A89" i="9"/>
  <c r="A75" i="9"/>
  <c r="A42" i="9"/>
  <c r="A55" i="9"/>
  <c r="A43" i="9"/>
  <c r="A33" i="9"/>
  <c r="A35" i="9"/>
  <c r="A96" i="9"/>
  <c r="A91" i="9"/>
  <c r="A44" i="9"/>
  <c r="A15" i="9"/>
  <c r="A97" i="9"/>
  <c r="A79" i="9"/>
  <c r="A54" i="9"/>
  <c r="A36" i="9"/>
  <c r="A57" i="9"/>
  <c r="A14" i="9"/>
  <c r="A94" i="9"/>
  <c r="A31" i="9"/>
  <c r="A90" i="9"/>
  <c r="A45" i="9"/>
  <c r="A80" i="9"/>
  <c r="A9" i="9"/>
  <c r="A73" i="9"/>
  <c r="A41" i="9"/>
  <c r="A4" i="9"/>
  <c r="A58" i="9"/>
  <c r="A10" i="9"/>
  <c r="A77" i="9"/>
  <c r="A49" i="9"/>
  <c r="A60" i="9"/>
  <c r="A95" i="9"/>
  <c r="A92" i="9"/>
  <c r="A17" i="9"/>
  <c r="A32" i="9"/>
  <c r="A30" i="9"/>
  <c r="A81" i="9"/>
  <c r="A8" i="9"/>
  <c r="A11" i="9"/>
  <c r="A13" i="9"/>
  <c r="A38" i="9"/>
  <c r="A53" i="9"/>
  <c r="A82" i="9"/>
  <c r="A72" i="9"/>
  <c r="A93" i="9"/>
  <c r="A56" i="9"/>
  <c r="A39" i="9"/>
  <c r="A59" i="9"/>
  <c r="A40" i="9"/>
  <c r="A72" i="8"/>
  <c r="A44" i="8"/>
  <c r="A45" i="8"/>
  <c r="A3" i="13"/>
  <c r="A57" i="12"/>
  <c r="A54" i="12"/>
  <c r="A15" i="12"/>
  <c r="A10" i="13"/>
  <c r="A40" i="12"/>
  <c r="A60" i="12"/>
  <c r="A49" i="12"/>
  <c r="A12" i="12"/>
  <c r="A64" i="12"/>
  <c r="A3" i="12"/>
  <c r="A14" i="12"/>
  <c r="A23" i="12"/>
  <c r="A22" i="12"/>
  <c r="A13" i="12"/>
  <c r="A63" i="12"/>
  <c r="A31" i="12"/>
  <c r="A27" i="12"/>
  <c r="A18" i="12"/>
  <c r="A33" i="12"/>
  <c r="A30" i="12"/>
  <c r="A29" i="12"/>
  <c r="A68" i="12"/>
  <c r="A10" i="12"/>
  <c r="A17" i="12"/>
  <c r="A61" i="12"/>
  <c r="A82" i="12"/>
  <c r="A65" i="12"/>
  <c r="A21" i="12"/>
  <c r="A62" i="12"/>
  <c r="A67" i="12"/>
  <c r="A59" i="12"/>
  <c r="A32" i="12"/>
  <c r="A77" i="12"/>
  <c r="A7" i="12"/>
  <c r="A69" i="12"/>
  <c r="A58" i="12"/>
  <c r="A11" i="12"/>
  <c r="A6" i="12"/>
  <c r="A28" i="12"/>
  <c r="A84" i="12"/>
  <c r="A48" i="12"/>
  <c r="A4" i="12"/>
  <c r="A66" i="12"/>
  <c r="A53" i="12"/>
  <c r="A41" i="12"/>
  <c r="A19" i="12"/>
  <c r="A57" i="11"/>
  <c r="A18" i="8"/>
  <c r="A6" i="8"/>
  <c r="A64" i="8"/>
  <c r="A19" i="8"/>
  <c r="A40" i="8"/>
  <c r="A71" i="8"/>
  <c r="A60" i="8"/>
  <c r="A39" i="8"/>
  <c r="A56" i="8"/>
  <c r="A43" i="8"/>
  <c r="A65" i="8"/>
  <c r="A28" i="8"/>
  <c r="A21" i="8"/>
  <c r="A7" i="8"/>
  <c r="A55" i="8"/>
  <c r="A4" i="8"/>
  <c r="A10" i="8"/>
  <c r="A91" i="8"/>
  <c r="A36" i="8"/>
  <c r="A87" i="8"/>
  <c r="A95" i="8"/>
  <c r="A89" i="8"/>
  <c r="A90" i="8"/>
  <c r="A16" i="8"/>
  <c r="A59" i="11"/>
  <c r="A21" i="10"/>
  <c r="A81" i="10"/>
  <c r="A74" i="10"/>
  <c r="A73" i="10"/>
  <c r="A32" i="10"/>
  <c r="A70" i="10"/>
  <c r="A88" i="10"/>
  <c r="A79" i="10"/>
  <c r="A71" i="10"/>
  <c r="A82" i="10"/>
  <c r="A84" i="10"/>
  <c r="A89" i="10"/>
  <c r="A3" i="10"/>
  <c r="A77" i="10"/>
  <c r="A69" i="10"/>
  <c r="A80" i="10"/>
  <c r="A78" i="10"/>
  <c r="A68" i="10"/>
  <c r="A83" i="10"/>
  <c r="A75" i="10"/>
  <c r="A94" i="10"/>
  <c r="A76" i="10"/>
  <c r="A87" i="10"/>
  <c r="A7" i="9"/>
  <c r="A66" i="9"/>
  <c r="A100" i="9"/>
  <c r="A46" i="12"/>
  <c r="A9" i="11"/>
  <c r="A21" i="11"/>
  <c r="A62" i="11"/>
  <c r="A13" i="11"/>
  <c r="A67" i="11"/>
  <c r="A66" i="11"/>
  <c r="A65" i="11"/>
  <c r="A48" i="10"/>
  <c r="A39" i="10"/>
  <c r="A10" i="10"/>
  <c r="A71" i="9"/>
  <c r="A52" i="9"/>
  <c r="A27" i="9"/>
  <c r="A6" i="9"/>
  <c r="A52" i="12"/>
  <c r="A5" i="12"/>
  <c r="A72" i="12"/>
  <c r="A43" i="12"/>
  <c r="A45" i="12"/>
  <c r="A80" i="12"/>
  <c r="A36" i="12"/>
  <c r="A81" i="12"/>
  <c r="A44" i="12"/>
  <c r="A35" i="12"/>
  <c r="A70" i="12"/>
  <c r="A76" i="12"/>
  <c r="A38" i="12"/>
  <c r="A24" i="12"/>
  <c r="A74" i="12"/>
  <c r="A42" i="12"/>
  <c r="A8" i="12"/>
  <c r="A71" i="12"/>
  <c r="A20" i="12"/>
  <c r="A37" i="12"/>
  <c r="A34" i="12"/>
  <c r="A79" i="12"/>
  <c r="A51" i="12"/>
  <c r="A16" i="12"/>
  <c r="A73" i="12"/>
  <c r="A83" i="12"/>
  <c r="A26" i="12"/>
  <c r="A25" i="12"/>
  <c r="A50" i="12"/>
  <c r="A75" i="12"/>
  <c r="A70" i="8"/>
  <c r="A20" i="8"/>
  <c r="A41" i="8"/>
  <c r="A9" i="8"/>
  <c r="A58" i="8"/>
  <c r="A5" i="8"/>
  <c r="A59" i="8"/>
  <c r="A103" i="8"/>
  <c r="A27" i="8"/>
  <c r="A26" i="8"/>
  <c r="A102" i="8"/>
  <c r="A100" i="8"/>
  <c r="A104" i="8"/>
  <c r="A29" i="8"/>
  <c r="A99" i="8"/>
  <c r="A14" i="8"/>
  <c r="A101" i="8"/>
  <c r="A61" i="8"/>
  <c r="A8" i="8"/>
  <c r="A12" i="8"/>
  <c r="A68" i="11"/>
  <c r="A12" i="11"/>
  <c r="A26" i="9"/>
  <c r="A92" i="10"/>
  <c r="A62" i="8"/>
  <c r="A49" i="8"/>
  <c r="A39" i="12"/>
  <c r="A70" i="9"/>
  <c r="A15" i="8"/>
  <c r="A30" i="8"/>
  <c r="A40" i="11"/>
  <c r="A25" i="9"/>
  <c r="A3" i="8"/>
  <c r="A66" i="8"/>
  <c r="A98" i="8"/>
  <c r="A9" i="13"/>
  <c r="A6" i="13"/>
  <c r="A7" i="13"/>
  <c r="A4" i="13"/>
  <c r="A5" i="13"/>
  <c r="A8" i="13"/>
  <c r="A78" i="12"/>
  <c r="A97" i="8"/>
  <c r="A63" i="11"/>
  <c r="A33" i="11"/>
</calcChain>
</file>

<file path=xl/sharedStrings.xml><?xml version="1.0" encoding="utf-8"?>
<sst xmlns="http://schemas.openxmlformats.org/spreadsheetml/2006/main" count="1515" uniqueCount="975">
  <si>
    <t>Nachname</t>
  </si>
  <si>
    <t>Vorname</t>
  </si>
  <si>
    <t>Jahrgang</t>
  </si>
  <si>
    <t>ID-Nummer</t>
  </si>
  <si>
    <t>Verein</t>
  </si>
  <si>
    <t>BASF TC Ludwigshafen</t>
  </si>
  <si>
    <t>TC 1948 Viernheim</t>
  </si>
  <si>
    <t>TEC Darmstadt</t>
  </si>
  <si>
    <t>SC Frankfurt 1880</t>
  </si>
  <si>
    <t>Isabella</t>
  </si>
  <si>
    <t>Rapp</t>
  </si>
  <si>
    <t>Emma</t>
  </si>
  <si>
    <t>TC Olympia Lorsch</t>
  </si>
  <si>
    <t>TA VfL Sindelfingen 1862</t>
  </si>
  <si>
    <t>Charlotte</t>
  </si>
  <si>
    <t>TC Schwalbach</t>
  </si>
  <si>
    <t>Rang</t>
  </si>
  <si>
    <t>Punkte</t>
  </si>
  <si>
    <t>Sport-park HP</t>
  </si>
  <si>
    <t>Leonie</t>
  </si>
  <si>
    <t>Tennisclub Schriesheim e.V.</t>
  </si>
  <si>
    <t>Tennisklub Grün-Weiss Mannheim e.V.</t>
  </si>
  <si>
    <t>Müller</t>
  </si>
  <si>
    <t>Greta</t>
  </si>
  <si>
    <t>TC Seeheim</t>
  </si>
  <si>
    <t>Neff</t>
  </si>
  <si>
    <t>TC BW Heppenheim</t>
  </si>
  <si>
    <t>TC BW Wiesbaden</t>
  </si>
  <si>
    <t>TC Bad Vilbel</t>
  </si>
  <si>
    <t>Findeisen</t>
  </si>
  <si>
    <t>Felix</t>
  </si>
  <si>
    <t>Tennis-Club Weinheim 1902 e.V.</t>
  </si>
  <si>
    <t>Sebastian</t>
  </si>
  <si>
    <t>Luca</t>
  </si>
  <si>
    <t>Klein</t>
  </si>
  <si>
    <t>Philipp</t>
  </si>
  <si>
    <t>Max</t>
  </si>
  <si>
    <t>TVA 1860 Aschaffenburg</t>
  </si>
  <si>
    <t>Finn</t>
  </si>
  <si>
    <t>Mannheimer Turn- u. Sportgesellschaft 1899 e.V.</t>
  </si>
  <si>
    <t>Alexander</t>
  </si>
  <si>
    <t>Weimar</t>
  </si>
  <si>
    <t>David</t>
  </si>
  <si>
    <t>Tennisclub Walldorf-Astoria eV</t>
  </si>
  <si>
    <t>Bert</t>
  </si>
  <si>
    <t>Florian</t>
  </si>
  <si>
    <t>Frankfurter TC 1914 Palmengarten</t>
  </si>
  <si>
    <t>Julian</t>
  </si>
  <si>
    <t>Nils</t>
  </si>
  <si>
    <t>TC BW Bensheim</t>
  </si>
  <si>
    <t>Leif</t>
  </si>
  <si>
    <t>Niklas</t>
  </si>
  <si>
    <t>Tennis-Club Plankstadt e.V.</t>
  </si>
  <si>
    <t>Nicolas</t>
  </si>
  <si>
    <t>TV Buchschlag</t>
  </si>
  <si>
    <t>Adrian</t>
  </si>
  <si>
    <t>Eintracht Frankfurt</t>
  </si>
  <si>
    <t>Noah</t>
  </si>
  <si>
    <t>Kelkheimer TEV</t>
  </si>
  <si>
    <t>Louis</t>
  </si>
  <si>
    <t>Raphael</t>
  </si>
  <si>
    <t>TC Hirschlanden</t>
  </si>
  <si>
    <t>Moritz</t>
  </si>
  <si>
    <t>TSC Mainz</t>
  </si>
  <si>
    <t>TC Mutterstadt</t>
  </si>
  <si>
    <t>Kaisers-lautern</t>
  </si>
  <si>
    <t>Kohr</t>
  </si>
  <si>
    <t>Lara-Sophie</t>
  </si>
  <si>
    <t>Zoe</t>
  </si>
  <si>
    <t>Alexia</t>
  </si>
  <si>
    <t>Maximilian</t>
  </si>
  <si>
    <t>Tom</t>
  </si>
  <si>
    <t>Joshua</t>
  </si>
  <si>
    <t>Dwivedi</t>
  </si>
  <si>
    <t>Siddharth</t>
  </si>
  <si>
    <t>TC Wolfsberg Pforzheim e.V.</t>
  </si>
  <si>
    <t>TC RW Neu-Isenburg</t>
  </si>
  <si>
    <t>Vincent</t>
  </si>
  <si>
    <t>Pilch</t>
  </si>
  <si>
    <t>Jaden</t>
  </si>
  <si>
    <t>TC Blau-Weiß Homburg</t>
  </si>
  <si>
    <t>TC Weiss-Rot 1897 Speyer</t>
  </si>
  <si>
    <t>Sophie</t>
  </si>
  <si>
    <t>Franken-thal</t>
  </si>
  <si>
    <t>Oskar</t>
  </si>
  <si>
    <t>TC BW Bad Kreuznach</t>
  </si>
  <si>
    <t>Till</t>
  </si>
  <si>
    <t>TC Schwarz-Gelb Heidelberg eV</t>
  </si>
  <si>
    <t>Konstantin</t>
  </si>
  <si>
    <t>Theodor</t>
  </si>
  <si>
    <t>Anna</t>
  </si>
  <si>
    <t>Sarah</t>
  </si>
  <si>
    <t>Neckar-gemünd</t>
  </si>
  <si>
    <t>König</t>
  </si>
  <si>
    <t>TV 1873 Hausen</t>
  </si>
  <si>
    <t>Katharina</t>
  </si>
  <si>
    <t>Bozkoyun</t>
  </si>
  <si>
    <t>Ismet</t>
  </si>
  <si>
    <t>Emmenlauer</t>
  </si>
  <si>
    <t>Babakhani</t>
  </si>
  <si>
    <t>Rouben</t>
  </si>
  <si>
    <t>TC Blau-Weiß 1929 Eberbach eV</t>
  </si>
  <si>
    <t>Epelboim</t>
  </si>
  <si>
    <t>Aaron</t>
  </si>
  <si>
    <t>Levi</t>
  </si>
  <si>
    <t>Gabriele</t>
  </si>
  <si>
    <t>Bennet</t>
  </si>
  <si>
    <t>Blum</t>
  </si>
  <si>
    <t>TC Hambachtal</t>
  </si>
  <si>
    <t>Marvin</t>
  </si>
  <si>
    <t>Kordos</t>
  </si>
  <si>
    <t>Perez</t>
  </si>
  <si>
    <t>Santino</t>
  </si>
  <si>
    <t>Reißig</t>
  </si>
  <si>
    <t>Quentin</t>
  </si>
  <si>
    <t>Rombach</t>
  </si>
  <si>
    <t>Wagner</t>
  </si>
  <si>
    <t>Zimmermann</t>
  </si>
  <si>
    <t>Bui</t>
  </si>
  <si>
    <t>TC Taunusstein 1971</t>
  </si>
  <si>
    <t>Danjal</t>
  </si>
  <si>
    <t>Fahimy</t>
  </si>
  <si>
    <t>Ruprecht</t>
  </si>
  <si>
    <t>Hellauer</t>
  </si>
  <si>
    <t>Julius</t>
  </si>
  <si>
    <t>Marcel</t>
  </si>
  <si>
    <t>Danilo</t>
  </si>
  <si>
    <t>Carlotta</t>
  </si>
  <si>
    <t>Melis Gülsen</t>
  </si>
  <si>
    <t>Elmas</t>
  </si>
  <si>
    <t>Sportclub SaFo Frankfurt</t>
  </si>
  <si>
    <t>TC Nauheim</t>
  </si>
  <si>
    <t>Dietz</t>
  </si>
  <si>
    <t>TC GW Fulda</t>
  </si>
  <si>
    <t>Magdalena</t>
  </si>
  <si>
    <t>Kilian</t>
  </si>
  <si>
    <t>Bad Dürkheim</t>
  </si>
  <si>
    <t>Fedi</t>
  </si>
  <si>
    <t>Ben Rehouma</t>
  </si>
  <si>
    <t>TC Blau-Weiß 64 Leimen e.V.</t>
  </si>
  <si>
    <t>Nelson</t>
  </si>
  <si>
    <t>Bohner</t>
  </si>
  <si>
    <t>Matheo</t>
  </si>
  <si>
    <t>Fett</t>
  </si>
  <si>
    <t>Joaquin</t>
  </si>
  <si>
    <t>Friedrich</t>
  </si>
  <si>
    <t>Johann</t>
  </si>
  <si>
    <t>Krüger</t>
  </si>
  <si>
    <t>TC Grün-Weiss Neustadt</t>
  </si>
  <si>
    <t>Lukas</t>
  </si>
  <si>
    <t>Neo</t>
  </si>
  <si>
    <t>Seitz</t>
  </si>
  <si>
    <t>1.TC Rot-Weiß Wiesloch e.V.</t>
  </si>
  <si>
    <t>Benedikt</t>
  </si>
  <si>
    <t>Valentin</t>
  </si>
  <si>
    <t>Helf</t>
  </si>
  <si>
    <t>Park TC Grünstadt</t>
  </si>
  <si>
    <t>Ben Philipp</t>
  </si>
  <si>
    <t>TC Boehringer Ingelheim</t>
  </si>
  <si>
    <t>Torben</t>
  </si>
  <si>
    <t>Palm</t>
  </si>
  <si>
    <t>Schreider</t>
  </si>
  <si>
    <t>TC Schwarz-Weiss 1896 Landau</t>
  </si>
  <si>
    <t>Jaideep Reddy</t>
  </si>
  <si>
    <t>Settipalli</t>
  </si>
  <si>
    <t>Nico</t>
  </si>
  <si>
    <t>Tim</t>
  </si>
  <si>
    <t>Pfingsten</t>
  </si>
  <si>
    <t>TC Rot-Weiss Kaiserslautern</t>
  </si>
  <si>
    <t>Aron</t>
  </si>
  <si>
    <t>TC Blau-Weiss Herxheim</t>
  </si>
  <si>
    <t>Lena</t>
  </si>
  <si>
    <t>Garrecht</t>
  </si>
  <si>
    <t>Lia</t>
  </si>
  <si>
    <t>Lisann-Helen</t>
  </si>
  <si>
    <t>Hache</t>
  </si>
  <si>
    <t>Hermann</t>
  </si>
  <si>
    <t>Melina</t>
  </si>
  <si>
    <t>Romy</t>
  </si>
  <si>
    <t>Neumer</t>
  </si>
  <si>
    <t>TC Erlenbach b. Kandel</t>
  </si>
  <si>
    <t>Naomi</t>
  </si>
  <si>
    <t>Wenner</t>
  </si>
  <si>
    <t>LU Oppau</t>
  </si>
  <si>
    <t>Lasse</t>
  </si>
  <si>
    <t>Chkoundali</t>
  </si>
  <si>
    <t>Yosef</t>
  </si>
  <si>
    <t>Galow</t>
  </si>
  <si>
    <t>Gustav</t>
  </si>
  <si>
    <t>Kijanka</t>
  </si>
  <si>
    <t>Oliver</t>
  </si>
  <si>
    <t>TC Asperg</t>
  </si>
  <si>
    <t>Jannik</t>
  </si>
  <si>
    <t>TC Ludwigshafen-Oppau</t>
  </si>
  <si>
    <t>TC SW 1903 Bad Dürkheim</t>
  </si>
  <si>
    <t>Cakic</t>
  </si>
  <si>
    <t>Luka</t>
  </si>
  <si>
    <t>Luis</t>
  </si>
  <si>
    <t>MTTC Iphitos München</t>
  </si>
  <si>
    <t>Hohmann</t>
  </si>
  <si>
    <t>TC Schwarz-Weiß Merzig</t>
  </si>
  <si>
    <t>Pradt</t>
  </si>
  <si>
    <t>Fiona</t>
  </si>
  <si>
    <t>Rudakov</t>
  </si>
  <si>
    <t>Darja</t>
  </si>
  <si>
    <t>Stratulat</t>
  </si>
  <si>
    <t>Ana</t>
  </si>
  <si>
    <t>Bünger</t>
  </si>
  <si>
    <t>Luke</t>
  </si>
  <si>
    <t>Hallstein</t>
  </si>
  <si>
    <t>TV 1846 Alzey</t>
  </si>
  <si>
    <t>Mats</t>
  </si>
  <si>
    <t>Ludwig</t>
  </si>
  <si>
    <t>Schlimmer</t>
  </si>
  <si>
    <t>Ole</t>
  </si>
  <si>
    <t>Leukel</t>
  </si>
  <si>
    <t>TC BW Bad Ems</t>
  </si>
  <si>
    <t>Henry</t>
  </si>
  <si>
    <t>Hochheimer STV</t>
  </si>
  <si>
    <t>Ennili</t>
  </si>
  <si>
    <t>Janate</t>
  </si>
  <si>
    <t>Theresa</t>
  </si>
  <si>
    <t>Krassnitzer</t>
  </si>
  <si>
    <t>TC Freinsheim</t>
  </si>
  <si>
    <t>Victoria</t>
  </si>
  <si>
    <t>Mohr</t>
  </si>
  <si>
    <t>Mathis</t>
  </si>
  <si>
    <t>Jonas</t>
  </si>
  <si>
    <t>Weber</t>
  </si>
  <si>
    <t>Arthur</t>
  </si>
  <si>
    <t>Mika</t>
  </si>
  <si>
    <t>Beric</t>
  </si>
  <si>
    <t>Braun</t>
  </si>
  <si>
    <t>Daleiden</t>
  </si>
  <si>
    <t>Fischer</t>
  </si>
  <si>
    <t>Flaig</t>
  </si>
  <si>
    <t>Oehring</t>
  </si>
  <si>
    <t>Carl-Philipp</t>
  </si>
  <si>
    <t>TC Rot-Weiss Neustadt</t>
  </si>
  <si>
    <t>Fabian</t>
  </si>
  <si>
    <t>TC Rotenbühl Saarbrücken</t>
  </si>
  <si>
    <t>Marek</t>
  </si>
  <si>
    <t>Eiser</t>
  </si>
  <si>
    <t>Noel</t>
  </si>
  <si>
    <t>Nele</t>
  </si>
  <si>
    <t>Chiadmi</t>
  </si>
  <si>
    <t>Kenza</t>
  </si>
  <si>
    <t>TC Steinbach</t>
  </si>
  <si>
    <t>Dammann</t>
  </si>
  <si>
    <t>Mara</t>
  </si>
  <si>
    <t>Heinemann</t>
  </si>
  <si>
    <t>TC Schlangenbad</t>
  </si>
  <si>
    <t>Krastel</t>
  </si>
  <si>
    <t>Catharina Claire</t>
  </si>
  <si>
    <t>Post-Sportgemeinschaft 05 Pforzheim e.V.</t>
  </si>
  <si>
    <t>Littig</t>
  </si>
  <si>
    <t>Haylie</t>
  </si>
  <si>
    <t>TC Grün-Weiß-Rot Mosbach e.V.</t>
  </si>
  <si>
    <t>Moser</t>
  </si>
  <si>
    <t>Luisa</t>
  </si>
  <si>
    <t>TCB 2000 Darmstadt</t>
  </si>
  <si>
    <t>Siemens</t>
  </si>
  <si>
    <t>Hannah Sophie</t>
  </si>
  <si>
    <t>SKG Stockstadt</t>
  </si>
  <si>
    <t>Straga</t>
  </si>
  <si>
    <t>Yildiz</t>
  </si>
  <si>
    <t>Nisa</t>
  </si>
  <si>
    <t>Heppen-heim</t>
  </si>
  <si>
    <t>Heddes-heim</t>
  </si>
  <si>
    <t>AAA</t>
  </si>
  <si>
    <t>Blättel</t>
  </si>
  <si>
    <t>Dilfer</t>
  </si>
  <si>
    <t>Knuth</t>
  </si>
  <si>
    <t>Loser</t>
  </si>
  <si>
    <t>Waltz</t>
  </si>
  <si>
    <t>Anton</t>
  </si>
  <si>
    <t>TC Mörsch Frankenthal</t>
  </si>
  <si>
    <t>Bendner</t>
  </si>
  <si>
    <t>Janni</t>
  </si>
  <si>
    <t>TC Königstein</t>
  </si>
  <si>
    <t>Ben Luca</t>
  </si>
  <si>
    <t>TC Bernhausen</t>
  </si>
  <si>
    <t>Lemo</t>
  </si>
  <si>
    <t>Daryl</t>
  </si>
  <si>
    <t>Linus</t>
  </si>
  <si>
    <t>Wörner</t>
  </si>
  <si>
    <t>TEC Waldau</t>
  </si>
  <si>
    <t>Markov</t>
  </si>
  <si>
    <t>Olivier</t>
  </si>
  <si>
    <t>Neubauer</t>
  </si>
  <si>
    <t>Ondas</t>
  </si>
  <si>
    <t>TC Caesarpark Kaiserslautern</t>
  </si>
  <si>
    <t>Smith</t>
  </si>
  <si>
    <t>James</t>
  </si>
  <si>
    <t>Oscar</t>
  </si>
  <si>
    <t>Stengl</t>
  </si>
  <si>
    <t>Christian</t>
  </si>
  <si>
    <t>Verstynen</t>
  </si>
  <si>
    <t>Rochusclub Düsseldorf e.V.</t>
  </si>
  <si>
    <t>Bittmann</t>
  </si>
  <si>
    <t>Turnverein Germania 1890 Großsachsen e.V.</t>
  </si>
  <si>
    <t>Engel</t>
  </si>
  <si>
    <t>Tayo</t>
  </si>
  <si>
    <t>TC Freckenfeld</t>
  </si>
  <si>
    <t>Kullmann</t>
  </si>
  <si>
    <t>Jasper</t>
  </si>
  <si>
    <t>TC RL Lahnstein</t>
  </si>
  <si>
    <t>Schultheiß</t>
  </si>
  <si>
    <t>Francisco</t>
  </si>
  <si>
    <t>Park TC Ludwigshafen</t>
  </si>
  <si>
    <t>Schwarzwälder</t>
  </si>
  <si>
    <t>Tran</t>
  </si>
  <si>
    <t>Keaton</t>
  </si>
  <si>
    <t>Weissinger</t>
  </si>
  <si>
    <t>TV Rüsselsheim-Hassloch</t>
  </si>
  <si>
    <t>Ewert</t>
  </si>
  <si>
    <t>Muraske</t>
  </si>
  <si>
    <t>Emilie Marie</t>
  </si>
  <si>
    <t>Wilson Junior Race - Punkteliste 2023 Junioren U12</t>
  </si>
  <si>
    <t>Wilson Junior Race - Punkteliste 2023 Junioren U14</t>
  </si>
  <si>
    <t>Wilson Junior Race - Punkteliste 2023 Junioren U16</t>
  </si>
  <si>
    <t>Wilson Junior Race - Punkteliste 2023 Juniorinnen U12</t>
  </si>
  <si>
    <t>Wilson Junior Race - Punkteliste 2023 Juniorinnen U14</t>
  </si>
  <si>
    <t>Wilson Junior Race - Punkteliste 2023 Juniorinnen U16</t>
  </si>
  <si>
    <t>Mannheim</t>
  </si>
  <si>
    <t>Nußloch</t>
  </si>
  <si>
    <t>Biblis</t>
  </si>
  <si>
    <t>Heidel- berger TC</t>
  </si>
  <si>
    <t>SG Heidel- berg</t>
  </si>
  <si>
    <t>Gipp</t>
  </si>
  <si>
    <t>Vivien</t>
  </si>
  <si>
    <t>Hanske</t>
  </si>
  <si>
    <t>Kober</t>
  </si>
  <si>
    <t>Stella</t>
  </si>
  <si>
    <t xml:space="preserve">Keim </t>
  </si>
  <si>
    <t>TSV Schott Mainz</t>
  </si>
  <si>
    <t>Siebicke</t>
  </si>
  <si>
    <t>Frida</t>
  </si>
  <si>
    <t>Schieweck</t>
  </si>
  <si>
    <t>Helena</t>
  </si>
  <si>
    <t>TC Biblis</t>
  </si>
  <si>
    <t>Löw</t>
  </si>
  <si>
    <t>Ariella</t>
  </si>
  <si>
    <t>Worring</t>
  </si>
  <si>
    <t>Kristof</t>
  </si>
  <si>
    <t>TSV 1893 Leipzig-Wahren</t>
  </si>
  <si>
    <t>Finley Ryan</t>
  </si>
  <si>
    <t>Valenthon</t>
  </si>
  <si>
    <t>Fues</t>
  </si>
  <si>
    <t>Karch</t>
  </si>
  <si>
    <t>Tarba</t>
  </si>
  <si>
    <t>Andrei</t>
  </si>
  <si>
    <t>TC Erdmannhausen</t>
  </si>
  <si>
    <t xml:space="preserve">Lojet </t>
  </si>
  <si>
    <t>Steblyanka</t>
  </si>
  <si>
    <t>Alexej</t>
  </si>
  <si>
    <t>Mock</t>
  </si>
  <si>
    <t>TC Winnenden</t>
  </si>
  <si>
    <t>Barkan</t>
  </si>
  <si>
    <t>Noam</t>
  </si>
  <si>
    <t>Fautz</t>
  </si>
  <si>
    <t>SV Dreieichenhain</t>
  </si>
  <si>
    <t>TC Rot-Weiss Achern</t>
  </si>
  <si>
    <t>Reiter</t>
  </si>
  <si>
    <t>ATV 1873 Frankonia Nbg</t>
  </si>
  <si>
    <t>Fütterer</t>
  </si>
  <si>
    <t>Melvin</t>
  </si>
  <si>
    <t>TC Blau-Weiß Untergrombach</t>
  </si>
  <si>
    <t>WILSON Junior Race Masters Turnier (WJR Masters)</t>
  </si>
  <si>
    <t xml:space="preserve">Das Jahr der WJR Turnierserie beginnt im Oktober eines Jahres und endet im September des folgenden Jahres. </t>
  </si>
  <si>
    <t xml:space="preserve">Die Jahresbezeichnung richtet sich nach dem letzten Monat, die WJR Serie 2023 endet also im September 2023.   </t>
  </si>
  <si>
    <t xml:space="preserve">Für jede Teilnahme an einem WJR-Turnier erhält man LK- und RL-Punkte entsprechend den DTB Regeln, </t>
  </si>
  <si>
    <t xml:space="preserve">zusätzlich gibt es WJR-Punkte, nach denen sich die Zulassung zum letzten Turnier der Serie im September, </t>
  </si>
  <si>
    <t xml:space="preserve">dem WJR Masters Turnier, richtet. </t>
  </si>
  <si>
    <t xml:space="preserve">Das WJR Masters ist ein J2 Turnier für die Altersklassen U12, U14 und U16 mit attraktiven Preisen. </t>
  </si>
  <si>
    <t xml:space="preserve">Für die Sieger stellt WILSON Ausrüsterverträge über Schläger und Tenniskleidung zur Verfügung. </t>
  </si>
  <si>
    <t xml:space="preserve">Wie werden die WJR Punkte vergeben: </t>
  </si>
  <si>
    <t xml:space="preserve">a) </t>
  </si>
  <si>
    <t xml:space="preserve">KO-Felder bis 16 Spieler: </t>
  </si>
  <si>
    <t>Sieger</t>
  </si>
  <si>
    <t>10 Punkte</t>
  </si>
  <si>
    <t>Finale</t>
  </si>
  <si>
    <t>8 Punkte</t>
  </si>
  <si>
    <t>Halbfinale</t>
  </si>
  <si>
    <t>6 Punkte</t>
  </si>
  <si>
    <t>Viertelfinale</t>
  </si>
  <si>
    <t>4 Punkte</t>
  </si>
  <si>
    <t>Achtelfinale</t>
  </si>
  <si>
    <t>2 Punkte</t>
  </si>
  <si>
    <t>b)</t>
  </si>
  <si>
    <t>bei größeren KO-Feldern jeweils 2 Punkte mehr</t>
  </si>
  <si>
    <t xml:space="preserve">c) </t>
  </si>
  <si>
    <t>Kästchenspiele</t>
  </si>
  <si>
    <t>je Sieg</t>
  </si>
  <si>
    <t xml:space="preserve">Um diese Punkte zu erhalten, ist mindestens ein Sieg nötig. </t>
  </si>
  <si>
    <t xml:space="preserve">Bei Weiterkommen durch n.a. ohne einen Sieg erhält man jeweils 1 Punkt. </t>
  </si>
  <si>
    <t xml:space="preserve">Für jede Teilnahme an einem WJR Turnier erhält man Punkte, und zwar </t>
  </si>
  <si>
    <t>1. Turnierteilnahme</t>
  </si>
  <si>
    <t>1 Punkt</t>
  </si>
  <si>
    <t>2. Turnierteilnahme</t>
  </si>
  <si>
    <t xml:space="preserve"> … usw.</t>
  </si>
  <si>
    <t xml:space="preserve">Die jeweils im laufenden Turnierjahr erhaltenen Punkte werden </t>
  </si>
  <si>
    <t xml:space="preserve">auf der WJR Webseite  www.wilson-junior-race.de  veröffentlicht. </t>
  </si>
  <si>
    <t>Nahlik</t>
  </si>
  <si>
    <t>Heidelberger Tennis-Club 1890</t>
  </si>
  <si>
    <t>Pajdakovic</t>
  </si>
  <si>
    <t>1. TC Rot-Weiß Wiesloch</t>
  </si>
  <si>
    <t>Häcker</t>
  </si>
  <si>
    <t>Paolo</t>
  </si>
  <si>
    <t>Désiré</t>
  </si>
  <si>
    <t>Hugo</t>
  </si>
  <si>
    <t>Wuschek</t>
  </si>
  <si>
    <t>Ben</t>
  </si>
  <si>
    <t>Internationaler Tennisclub Baden-Baden</t>
  </si>
  <si>
    <t>Schottmüller</t>
  </si>
  <si>
    <t>Lennard</t>
  </si>
  <si>
    <t>Tennisclub Neckarelz e.V.</t>
  </si>
  <si>
    <t>Nowicki</t>
  </si>
  <si>
    <t>Tennis-Club Weinheim 1902</t>
  </si>
  <si>
    <t>Kania</t>
  </si>
  <si>
    <t>TC Schorndorf 1902</t>
  </si>
  <si>
    <t>Chris-Kento</t>
  </si>
  <si>
    <t>TC Oberwerth Koblenz</t>
  </si>
  <si>
    <t>Hüneke</t>
  </si>
  <si>
    <t>SC Blau-Weiß Aschaffenburg</t>
  </si>
  <si>
    <t>Krieg</t>
  </si>
  <si>
    <t>Amar</t>
  </si>
  <si>
    <t>Wick</t>
  </si>
  <si>
    <t>Samuel</t>
  </si>
  <si>
    <t>TC Schwarz-Gelb Heidelberg</t>
  </si>
  <si>
    <t>Siddhanth</t>
  </si>
  <si>
    <t>Usikov</t>
  </si>
  <si>
    <t>Sebastian-Michael</t>
  </si>
  <si>
    <t>10821315/</t>
  </si>
  <si>
    <t>TSC Renningen</t>
  </si>
  <si>
    <t>Nick</t>
  </si>
  <si>
    <t>Eckl</t>
  </si>
  <si>
    <t>TC Waiblingen</t>
  </si>
  <si>
    <t>Lichtermann</t>
  </si>
  <si>
    <t>Siya</t>
  </si>
  <si>
    <t>Böhm</t>
  </si>
  <si>
    <t>Fellmeth</t>
  </si>
  <si>
    <t>TA TSV Denkendorf</t>
  </si>
  <si>
    <t>Nidhi</t>
  </si>
  <si>
    <t>Patrizia</t>
  </si>
  <si>
    <t>Eichhorn</t>
  </si>
  <si>
    <t>TC Winterbach</t>
  </si>
  <si>
    <t>Cvitkovic</t>
  </si>
  <si>
    <t>Christiana</t>
  </si>
  <si>
    <t>Turn- u. Sportgemeinde Heidelberg 1878</t>
  </si>
  <si>
    <t>Klacar</t>
  </si>
  <si>
    <t>Arzmana</t>
  </si>
  <si>
    <t>TC Hüttenfeld</t>
  </si>
  <si>
    <t>Deutsche Jugendkraft Bruchsal</t>
  </si>
  <si>
    <t>Juric</t>
  </si>
  <si>
    <t>Kammandel</t>
  </si>
  <si>
    <t>TC Bruchköbel</t>
  </si>
  <si>
    <t>Chachkhunashvili</t>
  </si>
  <si>
    <t>Yoko</t>
  </si>
  <si>
    <t>Ihly</t>
  </si>
  <si>
    <t>Giulia</t>
  </si>
  <si>
    <t>Fußballclub Südstern 06 Abt. Tennis</t>
  </si>
  <si>
    <t>Josephine</t>
  </si>
  <si>
    <t>Bechtler</t>
  </si>
  <si>
    <t>Tennisverein Lußheim</t>
  </si>
  <si>
    <t>Winter</t>
  </si>
  <si>
    <t>Hanna</t>
  </si>
  <si>
    <t>Melzer</t>
  </si>
  <si>
    <t>Franka</t>
  </si>
  <si>
    <t>Meider</t>
  </si>
  <si>
    <t>Veronika</t>
  </si>
  <si>
    <t>TUS Neunkirchen, Abt. Tennis</t>
  </si>
  <si>
    <t>Chukhlich</t>
  </si>
  <si>
    <t>Irma</t>
  </si>
  <si>
    <t>TC Kollnau-Gutach</t>
  </si>
  <si>
    <t>Leni</t>
  </si>
  <si>
    <t>Kremer</t>
  </si>
  <si>
    <t>Dominik</t>
  </si>
  <si>
    <t>TC Raschke Taufkirchen</t>
  </si>
  <si>
    <t>Cheikh-Rouhou</t>
  </si>
  <si>
    <t>Yacine</t>
  </si>
  <si>
    <t>Kalbrunner</t>
  </si>
  <si>
    <t>Haßler</t>
  </si>
  <si>
    <t>Renner</t>
  </si>
  <si>
    <t>Cihlar</t>
  </si>
  <si>
    <t>Ferdi</t>
  </si>
  <si>
    <t>Clemens</t>
  </si>
  <si>
    <t>TC Neckar Ilvesheim</t>
  </si>
  <si>
    <t>Hahn</t>
  </si>
  <si>
    <t>Jakob</t>
  </si>
  <si>
    <t>TuS Neureut 1892</t>
  </si>
  <si>
    <t>Dittus</t>
  </si>
  <si>
    <t>TC Blau Weiß Oberweier</t>
  </si>
  <si>
    <t>Schreck</t>
  </si>
  <si>
    <t>Nino</t>
  </si>
  <si>
    <t>Tennis-Club Kurpfalz Seckenheim</t>
  </si>
  <si>
    <t>Armbruster</t>
  </si>
  <si>
    <t>Schmidt</t>
  </si>
  <si>
    <t>Lenny</t>
  </si>
  <si>
    <t>TA TSV Markelsheim</t>
  </si>
  <si>
    <t>Bambach</t>
  </si>
  <si>
    <t>Gergens</t>
  </si>
  <si>
    <t>Gall</t>
  </si>
  <si>
    <t>Philippe</t>
  </si>
  <si>
    <t>Kunz</t>
  </si>
  <si>
    <t>Tennisclub Forchheim e.V.</t>
  </si>
  <si>
    <t>Dörr</t>
  </si>
  <si>
    <t>Silas</t>
  </si>
  <si>
    <t>Weishäupl</t>
  </si>
  <si>
    <t>Toni</t>
  </si>
  <si>
    <t>TC Blau-Weiß Bretten</t>
  </si>
  <si>
    <t>Siebold</t>
  </si>
  <si>
    <t>Bartsch</t>
  </si>
  <si>
    <t>SC Weiss-Blau Aschaffenburg</t>
  </si>
  <si>
    <t>Obendorfer</t>
  </si>
  <si>
    <t xml:space="preserve">Max </t>
  </si>
  <si>
    <t>Henschen</t>
  </si>
  <si>
    <t>Myron</t>
  </si>
  <si>
    <t>TennisClub Eggenstein 1970</t>
  </si>
  <si>
    <t>Pelzbauer</t>
  </si>
  <si>
    <t>Tennisklub Kahl</t>
  </si>
  <si>
    <t>Singh</t>
  </si>
  <si>
    <t>Lavlesh</t>
  </si>
  <si>
    <t>SV BG Darmstadt</t>
  </si>
  <si>
    <t>Iffland</t>
  </si>
  <si>
    <t>Jordi</t>
  </si>
  <si>
    <t>TK Bietigheim</t>
  </si>
  <si>
    <t>Baird</t>
  </si>
  <si>
    <t xml:space="preserve">Bohn </t>
  </si>
  <si>
    <t>Kafedzhi</t>
  </si>
  <si>
    <t>Danylo</t>
  </si>
  <si>
    <t>Lorenz</t>
  </si>
  <si>
    <t>Michael</t>
  </si>
  <si>
    <t>Tennisclub Schriesheim</t>
  </si>
  <si>
    <t>Schöne</t>
  </si>
  <si>
    <t>Janick</t>
  </si>
  <si>
    <t>Kostic</t>
  </si>
  <si>
    <t>TC Fohlenweide e.V. Rastatt</t>
  </si>
  <si>
    <t>Ketterer</t>
  </si>
  <si>
    <t>TC Blau-Weiß 1929 Eberbach</t>
  </si>
  <si>
    <t>Hoxha</t>
  </si>
  <si>
    <t>TC 1949 Bürstadt</t>
  </si>
  <si>
    <t>Erb</t>
  </si>
  <si>
    <t>Benno</t>
  </si>
  <si>
    <t>TC Weiß-Blau Würzburg</t>
  </si>
  <si>
    <t>Borchert</t>
  </si>
  <si>
    <t>TC Hassloch</t>
  </si>
  <si>
    <t>Süß</t>
  </si>
  <si>
    <t>TC Limburgerhof</t>
  </si>
  <si>
    <t>Langguth</t>
  </si>
  <si>
    <t>TC Alfeld</t>
  </si>
  <si>
    <t>Brandt</t>
  </si>
  <si>
    <t>Tennisclub SSV Ulm 1846</t>
  </si>
  <si>
    <t>Reindl</t>
  </si>
  <si>
    <t>Matthias</t>
  </si>
  <si>
    <t>Lennox</t>
  </si>
  <si>
    <t>Lohrey</t>
  </si>
  <si>
    <t>THC Hanau</t>
  </si>
  <si>
    <t>Kasaj</t>
  </si>
  <si>
    <t>Ernest</t>
  </si>
  <si>
    <t>Stiefel</t>
  </si>
  <si>
    <t>Robert</t>
  </si>
  <si>
    <t>TEVC Kronberg</t>
  </si>
  <si>
    <t>Tennisclub Blau-Weiß Villingen</t>
  </si>
  <si>
    <t>Menniken</t>
  </si>
  <si>
    <t>Godesberger TK Grün-Weiß</t>
  </si>
  <si>
    <t>Kragic</t>
  </si>
  <si>
    <t>Andrej</t>
  </si>
  <si>
    <t>SKV Sandhofen</t>
  </si>
  <si>
    <t>Teuscher</t>
  </si>
  <si>
    <t>Jonathan</t>
  </si>
  <si>
    <t>Eliseev</t>
  </si>
  <si>
    <t>Eric</t>
  </si>
  <si>
    <t>TF Lienzingen</t>
  </si>
  <si>
    <t>Michel</t>
  </si>
  <si>
    <t>TC Lambrecht und Umgebung</t>
  </si>
  <si>
    <t>Flach</t>
  </si>
  <si>
    <t>Drinda</t>
  </si>
  <si>
    <t>Kaspari</t>
  </si>
  <si>
    <t>Carla</t>
  </si>
  <si>
    <t>Avendano</t>
  </si>
  <si>
    <t>Gabriella</t>
  </si>
  <si>
    <t>Lola</t>
  </si>
  <si>
    <t>Tennis-Club Ziegelhausen</t>
  </si>
  <si>
    <t>Solbach</t>
  </si>
  <si>
    <t>Härle</t>
  </si>
  <si>
    <t>Günter</t>
  </si>
  <si>
    <t>Sophia</t>
  </si>
  <si>
    <t>Raykova</t>
  </si>
  <si>
    <t>Ivayla</t>
  </si>
  <si>
    <t>TA TV Tamm 1898</t>
  </si>
  <si>
    <t>Marinovic</t>
  </si>
  <si>
    <t>Clara</t>
  </si>
  <si>
    <t>Conrad</t>
  </si>
  <si>
    <t>Lea</t>
  </si>
  <si>
    <t>Nayla</t>
  </si>
  <si>
    <t>Polkovnikova</t>
  </si>
  <si>
    <t>Olga</t>
  </si>
  <si>
    <t>Sportverein Blankenloch 1911</t>
  </si>
  <si>
    <t>Häge</t>
  </si>
  <si>
    <t xml:space="preserve">Hannah  </t>
  </si>
  <si>
    <t>Aras</t>
  </si>
  <si>
    <t>Irem Su</t>
  </si>
  <si>
    <t>TC RW Vellmar</t>
  </si>
  <si>
    <t xml:space="preserve">Weising </t>
  </si>
  <si>
    <t>Anika</t>
  </si>
  <si>
    <t>TC Traisa</t>
  </si>
  <si>
    <t>Pakrac</t>
  </si>
  <si>
    <t>Fina</t>
  </si>
  <si>
    <t>Emmy</t>
  </si>
  <si>
    <t>Arshiya</t>
  </si>
  <si>
    <t>Govind</t>
  </si>
  <si>
    <t>TC Kalbach</t>
  </si>
  <si>
    <t>TC Waldau</t>
  </si>
  <si>
    <t>Kiesewetter</t>
  </si>
  <si>
    <t>Maya</t>
  </si>
  <si>
    <t>TC Oberursel</t>
  </si>
  <si>
    <t>Karl</t>
  </si>
  <si>
    <t>Sanchez Romero</t>
  </si>
  <si>
    <t>Letizia</t>
  </si>
  <si>
    <t>TC RW Giessen</t>
  </si>
  <si>
    <t>Kirch</t>
  </si>
  <si>
    <t>Nadine</t>
  </si>
  <si>
    <t>Stojanov</t>
  </si>
  <si>
    <t>TC Dietesheim</t>
  </si>
  <si>
    <t>Landgraf</t>
  </si>
  <si>
    <t>Hailey</t>
  </si>
  <si>
    <t>Sportpark TC Simmern</t>
  </si>
  <si>
    <t>Sienna</t>
  </si>
  <si>
    <t>Wabnitz</t>
  </si>
  <si>
    <t>Wagenbach</t>
  </si>
  <si>
    <t>Frida Carlotta</t>
  </si>
  <si>
    <t>Geißler</t>
  </si>
  <si>
    <t>Steyn</t>
  </si>
  <si>
    <t>Teljuk</t>
  </si>
  <si>
    <t>Ruslan</t>
  </si>
  <si>
    <t>Hildreth</t>
  </si>
  <si>
    <t>Thomas</t>
  </si>
  <si>
    <t>Leopold</t>
  </si>
  <si>
    <t>Martini</t>
  </si>
  <si>
    <t>van Huet</t>
  </si>
  <si>
    <t>TC Wetzlar 1912</t>
  </si>
  <si>
    <t>Sharma</t>
  </si>
  <si>
    <t>Rafael</t>
  </si>
  <si>
    <t>TC GW Waldorf</t>
  </si>
  <si>
    <t>Schambach</t>
  </si>
  <si>
    <t>Nieberg</t>
  </si>
  <si>
    <t>Jordan</t>
  </si>
  <si>
    <t>1. TC Weilerbach</t>
  </si>
  <si>
    <t>Hauch</t>
  </si>
  <si>
    <t>Wolf</t>
  </si>
  <si>
    <t>Johannes</t>
  </si>
  <si>
    <t>Gao</t>
  </si>
  <si>
    <t>Lucas Haoran</t>
  </si>
  <si>
    <t>Usinger Tennis Club</t>
  </si>
  <si>
    <t>Stepanovic</t>
  </si>
  <si>
    <t>Novak</t>
  </si>
  <si>
    <t>Choi</t>
  </si>
  <si>
    <t>Subin</t>
  </si>
  <si>
    <t>TC Sulzbach</t>
  </si>
  <si>
    <t>Misha</t>
  </si>
  <si>
    <t>Polischuk</t>
  </si>
  <si>
    <t>Valdaytsev</t>
  </si>
  <si>
    <t>Petr</t>
  </si>
  <si>
    <t>Tukacs</t>
  </si>
  <si>
    <t>Ski Club Ettlingen</t>
  </si>
  <si>
    <t>Rowton</t>
  </si>
  <si>
    <t>Christopher</t>
  </si>
  <si>
    <t>Werle</t>
  </si>
  <si>
    <t>Chandler</t>
  </si>
  <si>
    <t>Tristan</t>
  </si>
  <si>
    <t>Hildretth</t>
  </si>
  <si>
    <t>Nophut</t>
  </si>
  <si>
    <t>Schmolik</t>
  </si>
  <si>
    <t>Füchsel</t>
  </si>
  <si>
    <t>Mehler</t>
  </si>
  <si>
    <t>Leander</t>
  </si>
  <si>
    <t>TC Birkenhain-Albstadt</t>
  </si>
  <si>
    <t>TC Wehen</t>
  </si>
  <si>
    <t>TC RW Fulda</t>
  </si>
  <si>
    <t>Alt</t>
  </si>
  <si>
    <t>Lösch</t>
  </si>
  <si>
    <t>TC Neupolz</t>
  </si>
  <si>
    <t>Chris</t>
  </si>
  <si>
    <t>Höchster THC</t>
  </si>
  <si>
    <t>Mund</t>
  </si>
  <si>
    <t>Erik</t>
  </si>
  <si>
    <t>Scheid</t>
  </si>
  <si>
    <t>Misler</t>
  </si>
  <si>
    <t>Jäger</t>
  </si>
  <si>
    <t>Dörfler</t>
  </si>
  <si>
    <t>Nicolai</t>
  </si>
  <si>
    <t>TC Gärtringen</t>
  </si>
  <si>
    <t>Jourdan</t>
  </si>
  <si>
    <t>TK Altrip</t>
  </si>
  <si>
    <t>Dürrfeld</t>
  </si>
  <si>
    <t>TC Düsseldorf-Oberkassel Grün-Weiss 1920</t>
  </si>
  <si>
    <t>Keck</t>
  </si>
  <si>
    <t>Nikolas</t>
  </si>
  <si>
    <t>Tjioe</t>
  </si>
  <si>
    <t>Höhn</t>
  </si>
  <si>
    <t>Magnus</t>
  </si>
  <si>
    <t>Weinacht</t>
  </si>
  <si>
    <t>Viehl</t>
  </si>
  <si>
    <t>Terence</t>
  </si>
  <si>
    <t xml:space="preserve">TC Hackenheim </t>
  </si>
  <si>
    <t>Klotz</t>
  </si>
  <si>
    <t>Antonio</t>
  </si>
  <si>
    <t>Post Südstadt Karlsruhe</t>
  </si>
  <si>
    <t>Stahnke</t>
  </si>
  <si>
    <t>Veen</t>
  </si>
  <si>
    <t>Maurice</t>
  </si>
  <si>
    <t>Hafner</t>
  </si>
  <si>
    <t>TC Abensberg</t>
  </si>
  <si>
    <t>Lukovicz</t>
  </si>
  <si>
    <t>Andreas</t>
  </si>
  <si>
    <t>Jene</t>
  </si>
  <si>
    <t>TC Viktoria St.Ingbert</t>
  </si>
  <si>
    <t>Lennert</t>
  </si>
  <si>
    <t>Stemler</t>
  </si>
  <si>
    <t>Elkalawi</t>
  </si>
  <si>
    <t>Mohamed</t>
  </si>
  <si>
    <t>Ocana Spengler</t>
  </si>
  <si>
    <t>Jan Lukas</t>
  </si>
  <si>
    <t>El Damaty</t>
  </si>
  <si>
    <t>Hassan</t>
  </si>
  <si>
    <t>Mehren</t>
  </si>
  <si>
    <t>Quinn</t>
  </si>
  <si>
    <t>Gök</t>
  </si>
  <si>
    <t>Emir</t>
  </si>
  <si>
    <t>Orakcioglu</t>
  </si>
  <si>
    <t>Hein</t>
  </si>
  <si>
    <t>Krötz</t>
  </si>
  <si>
    <t>TC Urbach</t>
  </si>
  <si>
    <t>Althoff</t>
  </si>
  <si>
    <t>Virag</t>
  </si>
  <si>
    <t>Jakub</t>
  </si>
  <si>
    <t>TC Schwarz-Weiss Bous</t>
  </si>
  <si>
    <t>Fabio</t>
  </si>
  <si>
    <t>Spindler</t>
  </si>
  <si>
    <t>Lennart</t>
  </si>
  <si>
    <t>Meyer-Brandis</t>
  </si>
  <si>
    <t>Behrmann</t>
  </si>
  <si>
    <t>Bodczek</t>
  </si>
  <si>
    <t>Wadhwa-Singh</t>
  </si>
  <si>
    <t>Naunidh</t>
  </si>
  <si>
    <t>Mach</t>
  </si>
  <si>
    <t>Feldengut</t>
  </si>
  <si>
    <t>TC Schwarz-Gelb Merzig</t>
  </si>
  <si>
    <t>Nase</t>
  </si>
  <si>
    <t>Ahmadi</t>
  </si>
  <si>
    <t>Helia</t>
  </si>
  <si>
    <t>Hamidovic</t>
  </si>
  <si>
    <t>Lejla</t>
  </si>
  <si>
    <t>TC Blau-Weiß Schwetzingen</t>
  </si>
  <si>
    <t>Chiara</t>
  </si>
  <si>
    <t>Deißenböck</t>
  </si>
  <si>
    <t>Maibaum</t>
  </si>
  <si>
    <t>Schirrmacher</t>
  </si>
  <si>
    <t>Sora-Katharina</t>
  </si>
  <si>
    <t>TSG-Tennis-Bruchsal</t>
  </si>
  <si>
    <t>Alkalawy</t>
  </si>
  <si>
    <t>Farida</t>
  </si>
  <si>
    <t>Panhorst</t>
  </si>
  <si>
    <t>Seyboth</t>
  </si>
  <si>
    <t>Franziska</t>
  </si>
  <si>
    <t>TC Rot-Weiss Baden-Baden</t>
  </si>
  <si>
    <t>Korogodska</t>
  </si>
  <si>
    <t>Xenia</t>
  </si>
  <si>
    <t>Felten</t>
  </si>
  <si>
    <t>Adam</t>
  </si>
  <si>
    <t>Zecher</t>
  </si>
  <si>
    <t>Mona</t>
  </si>
  <si>
    <t>TC Lauffen</t>
  </si>
  <si>
    <t>Hannah</t>
  </si>
  <si>
    <t>Milic</t>
  </si>
  <si>
    <t>Paula</t>
  </si>
  <si>
    <t>Ebert</t>
  </si>
  <si>
    <t>Al Jajeh</t>
  </si>
  <si>
    <t>Jael</t>
  </si>
  <si>
    <t>von Haxthausen</t>
  </si>
  <si>
    <t>Lilli</t>
  </si>
  <si>
    <t>Fahlbusch</t>
  </si>
  <si>
    <t>Lea Marie</t>
  </si>
  <si>
    <t>Burr</t>
  </si>
  <si>
    <t>Mitra</t>
  </si>
  <si>
    <t>Chandrasekar</t>
  </si>
  <si>
    <t>Enisha</t>
  </si>
  <si>
    <t>Heimbuch</t>
  </si>
  <si>
    <t>Mia</t>
  </si>
  <si>
    <t>Jule</t>
  </si>
  <si>
    <t>Jasmin</t>
  </si>
  <si>
    <t>Theiselmann</t>
  </si>
  <si>
    <t>Mathilda</t>
  </si>
  <si>
    <t>TC Salmtal</t>
  </si>
  <si>
    <t>Bayer</t>
  </si>
  <si>
    <t>TC Schießgraben Augsburg</t>
  </si>
  <si>
    <t>Meyer</t>
  </si>
  <si>
    <t>Claire Adele</t>
  </si>
  <si>
    <t>Eitzen</t>
  </si>
  <si>
    <t>TC Mackenbach</t>
  </si>
  <si>
    <t>Kleinhenz</t>
  </si>
  <si>
    <t>Zörnig</t>
  </si>
  <si>
    <t>Bakhschai</t>
  </si>
  <si>
    <t>Bijan</t>
  </si>
  <si>
    <t>TC Blau-Weiss Maxdorf</t>
  </si>
  <si>
    <t>Kian</t>
  </si>
  <si>
    <t>Nolan</t>
  </si>
  <si>
    <t>Thiede</t>
  </si>
  <si>
    <t>Mundanjohl</t>
  </si>
  <si>
    <t>TC Landstuhl</t>
  </si>
  <si>
    <t>Yanevych</t>
  </si>
  <si>
    <t>Serhii</t>
  </si>
  <si>
    <t>TC Blau-Weiß St. Wendel</t>
  </si>
  <si>
    <t>Amari</t>
  </si>
  <si>
    <t>Arndt</t>
  </si>
  <si>
    <t>Amina</t>
  </si>
  <si>
    <t>Funk</t>
  </si>
  <si>
    <t>SV Föhren</t>
  </si>
  <si>
    <t>Hamdoun</t>
  </si>
  <si>
    <t>Lana</t>
  </si>
  <si>
    <t>TC Bürgerweide Worms</t>
  </si>
  <si>
    <t>Gödtel</t>
  </si>
  <si>
    <t>TC '77 Bruchhof-Sanddorf</t>
  </si>
  <si>
    <t>Heppes</t>
  </si>
  <si>
    <t>Emil</t>
  </si>
  <si>
    <t>Economide</t>
  </si>
  <si>
    <t>Socratie</t>
  </si>
  <si>
    <t>TV Kastellaun</t>
  </si>
  <si>
    <t>Dechev</t>
  </si>
  <si>
    <t>Kristian</t>
  </si>
  <si>
    <t>Hauth</t>
  </si>
  <si>
    <t>DJK Hühnerfeld, Abt. Tennis</t>
  </si>
  <si>
    <t>Müssig</t>
  </si>
  <si>
    <t>Seifried</t>
  </si>
  <si>
    <t>Theo</t>
  </si>
  <si>
    <t>Giegerich</t>
  </si>
  <si>
    <t>Navanthy</t>
  </si>
  <si>
    <t>Gopikanth</t>
  </si>
  <si>
    <t>Koch</t>
  </si>
  <si>
    <t>SV 1910 Germania Steinheim</t>
  </si>
  <si>
    <t>Staudt</t>
  </si>
  <si>
    <t>Düppe</t>
  </si>
  <si>
    <t>Offenbacher TC</t>
  </si>
  <si>
    <t>Hristov</t>
  </si>
  <si>
    <t>Xenja</t>
  </si>
  <si>
    <t>Schock</t>
  </si>
  <si>
    <t>Emily</t>
  </si>
  <si>
    <t>Greger</t>
  </si>
  <si>
    <t>Lily</t>
  </si>
  <si>
    <t>Schnell</t>
  </si>
  <si>
    <t>Nicklas</t>
  </si>
  <si>
    <t>TC Wolfsberg Pforzheim</t>
  </si>
  <si>
    <t>Thümmler</t>
  </si>
  <si>
    <t>TK Blau-Gold Steglitz</t>
  </si>
  <si>
    <t>Bauder</t>
  </si>
  <si>
    <t>Tennisclub Heddesheim e.V.</t>
  </si>
  <si>
    <t>Kohnen</t>
  </si>
  <si>
    <t>Sieger Finalrunde</t>
  </si>
  <si>
    <t>Zweiter Finalrunde</t>
  </si>
  <si>
    <t>6 Runde</t>
  </si>
  <si>
    <t>Eyrisch</t>
  </si>
  <si>
    <t>Suyeong</t>
  </si>
  <si>
    <t>Saur</t>
  </si>
  <si>
    <t>Lucia</t>
  </si>
  <si>
    <t>Kraus</t>
  </si>
  <si>
    <t>Kira</t>
  </si>
  <si>
    <t>Turnverein Mörsch 1900 e.V.</t>
  </si>
  <si>
    <t>Di Meo</t>
  </si>
  <si>
    <t>Blecher</t>
  </si>
  <si>
    <t>Juli</t>
  </si>
  <si>
    <t>Georgiev</t>
  </si>
  <si>
    <t>Philip</t>
  </si>
  <si>
    <t>Bernshausen</t>
  </si>
  <si>
    <t>Tobias</t>
  </si>
  <si>
    <t>Seiffert</t>
  </si>
  <si>
    <t>Bilir</t>
  </si>
  <si>
    <t>Wenninger</t>
  </si>
  <si>
    <t>Berkan</t>
  </si>
  <si>
    <t>TC Weissenhof</t>
  </si>
  <si>
    <t>Leonard</t>
  </si>
  <si>
    <t>TC Obersulm</t>
  </si>
  <si>
    <t>Mann-heim</t>
  </si>
  <si>
    <t>Scholz</t>
  </si>
  <si>
    <t>Jan</t>
  </si>
  <si>
    <t>TC Schönberg Freiburg-St. Georgen</t>
  </si>
  <si>
    <t>Schatz</t>
  </si>
  <si>
    <t>TC Reitmehring</t>
  </si>
  <si>
    <t>Hör</t>
  </si>
  <si>
    <t xml:space="preserve">Nico </t>
  </si>
  <si>
    <t>Brüggemann</t>
  </si>
  <si>
    <t>Lederle</t>
  </si>
  <si>
    <t>Swoboda</t>
  </si>
  <si>
    <t>Yannick Julius</t>
  </si>
  <si>
    <t>Charkov</t>
  </si>
  <si>
    <t>Liana</t>
  </si>
  <si>
    <t>TC Flomersheim</t>
  </si>
  <si>
    <t>Brug</t>
  </si>
  <si>
    <t>Mara Katharina</t>
  </si>
  <si>
    <t>Blindow</t>
  </si>
  <si>
    <t>Bückeburger TV WRB</t>
  </si>
  <si>
    <t>Sebe</t>
  </si>
  <si>
    <t>TC Trier</t>
  </si>
  <si>
    <t>Rothfischer</t>
  </si>
  <si>
    <t>KETV Karlsruher Eislauf- u.Tennisverein</t>
  </si>
  <si>
    <t>Brill</t>
  </si>
  <si>
    <t>Gerwert</t>
  </si>
  <si>
    <t>Lavinia</t>
  </si>
  <si>
    <t>Mörike</t>
  </si>
  <si>
    <t>Annika</t>
  </si>
  <si>
    <t>TC RW Eichstätt</t>
  </si>
  <si>
    <t>Gradolph</t>
  </si>
  <si>
    <t>Julia</t>
  </si>
  <si>
    <t>von Barkenstein</t>
  </si>
  <si>
    <t>Taze</t>
  </si>
  <si>
    <t>TUS Neunkirchen</t>
  </si>
  <si>
    <t>Kiessling</t>
  </si>
  <si>
    <t>Fabienne</t>
  </si>
  <si>
    <t>TC Grün-Weiss Frankenthal</t>
  </si>
  <si>
    <t>Lemke</t>
  </si>
  <si>
    <t>Livia</t>
  </si>
  <si>
    <t>Alissar</t>
  </si>
  <si>
    <t>Killeweit</t>
  </si>
  <si>
    <t>Karla</t>
  </si>
  <si>
    <t>TC Blau-Weiß Schwetzingen e.V.</t>
  </si>
  <si>
    <t>Mustafic</t>
  </si>
  <si>
    <t>Laetitia</t>
  </si>
  <si>
    <t>Post Südstadt Karlsruhe e.V.</t>
  </si>
  <si>
    <t>Schindler</t>
  </si>
  <si>
    <t>Jaro</t>
  </si>
  <si>
    <t>TC Gundelfingen e.V.</t>
  </si>
  <si>
    <t>Hübner</t>
  </si>
  <si>
    <t>Elia</t>
  </si>
  <si>
    <t>Tennisclub Neckargemünd e.V.</t>
  </si>
  <si>
    <t>Hirdes</t>
  </si>
  <si>
    <t>Levin</t>
  </si>
  <si>
    <t>Tennisgemeinschaft Käfertaler Sportvereine</t>
  </si>
  <si>
    <t>Gabriel</t>
  </si>
  <si>
    <t>Koschinski</t>
  </si>
  <si>
    <t>jakob</t>
  </si>
  <si>
    <t>Pajor</t>
  </si>
  <si>
    <t>Bertold</t>
  </si>
  <si>
    <t>Heidelberger Tennis-Club 1890 e.V.</t>
  </si>
  <si>
    <t>Wild</t>
  </si>
  <si>
    <t>Güngör</t>
  </si>
  <si>
    <t>Savanna</t>
  </si>
  <si>
    <t>TV 1890 e.V. Rüsselsheim-Haßloch</t>
  </si>
  <si>
    <t>Barwari</t>
  </si>
  <si>
    <t>Midya</t>
  </si>
  <si>
    <t>Post SV TA Ludwigshafen</t>
  </si>
  <si>
    <t>Kralle</t>
  </si>
  <si>
    <t>Sara</t>
  </si>
  <si>
    <t>Celina</t>
  </si>
  <si>
    <t>Rohleder</t>
  </si>
  <si>
    <t>TC Dettingen-Wallhausen e.V.</t>
  </si>
  <si>
    <t>Künzel</t>
  </si>
  <si>
    <t>Elias</t>
  </si>
  <si>
    <t>Schönberger</t>
  </si>
  <si>
    <t>TC Blau-Weiss Lachen-Speyerdorf</t>
  </si>
  <si>
    <t>Ciftci</t>
  </si>
  <si>
    <t>Silo</t>
  </si>
  <si>
    <t>TC Beaumarais-Lisdorf</t>
  </si>
  <si>
    <t>TC Röttgen</t>
  </si>
  <si>
    <t>Wiessler</t>
  </si>
  <si>
    <t>Wendelin</t>
  </si>
  <si>
    <t>Larkamp</t>
  </si>
  <si>
    <t>Daniel Jan</t>
  </si>
  <si>
    <t>TC Grün-Weiß Aachen</t>
  </si>
  <si>
    <t>TUS Neunkirchen, Abt.Tennis</t>
  </si>
  <si>
    <t>Brajkov</t>
  </si>
  <si>
    <t>Matija</t>
  </si>
  <si>
    <t>Henri</t>
  </si>
  <si>
    <t>Valsamas</t>
  </si>
  <si>
    <t>Georgios</t>
  </si>
  <si>
    <t>Shiro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</si>
</sst>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1" applyFont="1"/>
    <xf numFmtId="0" fontId="7" fillId="0" borderId="0" xfId="1" applyFont="1"/>
    <xf numFmtId="0" fontId="5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 vertical="top"/>
    </xf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881C1-9961-4D97-B5EB-840FC1192403}">
  <sheetPr codeName="Tabelle8">
    <pageSetUpPr fitToPage="1"/>
  </sheetPr>
  <dimension ref="A1:V105"/>
  <sheetViews>
    <sheetView tabSelected="1" workbookViewId="0">
      <selection sqref="A1:G1"/>
    </sheetView>
  </sheetViews>
  <sheetFormatPr baseColWidth="10" defaultRowHeight="18" customHeight="1" x14ac:dyDescent="0.25"/>
  <cols>
    <col min="1" max="1" width="6.6640625" style="4" customWidth="1"/>
    <col min="2" max="2" width="8.6640625" style="4" customWidth="1"/>
    <col min="3" max="3" width="20.6640625" style="1" customWidth="1"/>
    <col min="4" max="4" width="15.6640625" style="1" customWidth="1"/>
    <col min="5" max="5" width="9.7773437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style="7" customWidth="1"/>
  </cols>
  <sheetData>
    <row r="1" spans="1:22" s="2" customFormat="1" ht="36" customHeight="1" x14ac:dyDescent="0.25">
      <c r="A1" s="29" t="s">
        <v>318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5" t="s">
        <v>4</v>
      </c>
      <c r="H2" s="16" t="s">
        <v>18</v>
      </c>
      <c r="I2" s="16" t="s">
        <v>326</v>
      </c>
      <c r="J2" s="16" t="s">
        <v>324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6" t="s">
        <v>18</v>
      </c>
      <c r="V2" s="22"/>
    </row>
    <row r="3" spans="1:22" ht="18" customHeight="1" x14ac:dyDescent="0.25">
      <c r="A3" s="6">
        <f>_xlfn.RANK.EQ(B3,$B$3:$B$105,0)</f>
        <v>1</v>
      </c>
      <c r="B3" s="4">
        <f>SUM(H3:V3)</f>
        <v>34</v>
      </c>
      <c r="C3" s="1" t="s">
        <v>411</v>
      </c>
      <c r="D3" s="1" t="s">
        <v>412</v>
      </c>
      <c r="E3" s="4">
        <v>2011</v>
      </c>
      <c r="F3" s="4">
        <v>11152520</v>
      </c>
      <c r="G3" s="18" t="s">
        <v>413</v>
      </c>
      <c r="H3" s="19"/>
      <c r="I3" s="19"/>
      <c r="J3" s="19">
        <v>8</v>
      </c>
      <c r="K3" s="19">
        <v>10</v>
      </c>
      <c r="L3" s="19">
        <v>10</v>
      </c>
      <c r="M3" s="19"/>
      <c r="N3" s="19"/>
      <c r="O3" s="19"/>
      <c r="P3" s="19"/>
      <c r="Q3" s="19">
        <v>6</v>
      </c>
      <c r="R3" s="19"/>
      <c r="S3" s="19"/>
      <c r="T3" s="19"/>
      <c r="U3" s="19"/>
      <c r="V3" s="23"/>
    </row>
    <row r="4" spans="1:22" ht="18" customHeight="1" x14ac:dyDescent="0.25">
      <c r="A4" s="6">
        <f>_xlfn.RANK.EQ(B4,$B$3:$B$105,0)</f>
        <v>2</v>
      </c>
      <c r="B4" s="4">
        <f>SUM(H4:V4)</f>
        <v>24</v>
      </c>
      <c r="C4" s="1" t="s">
        <v>34</v>
      </c>
      <c r="D4" s="1" t="s">
        <v>346</v>
      </c>
      <c r="E4" s="4">
        <v>2011</v>
      </c>
      <c r="F4" s="4">
        <v>11158501</v>
      </c>
      <c r="G4" s="18" t="s">
        <v>340</v>
      </c>
      <c r="H4" s="19">
        <v>1</v>
      </c>
      <c r="I4" s="19">
        <v>6</v>
      </c>
      <c r="J4" s="19"/>
      <c r="K4" s="19"/>
      <c r="L4" s="19"/>
      <c r="M4" s="19">
        <v>4</v>
      </c>
      <c r="N4" s="19"/>
      <c r="O4" s="19">
        <v>8</v>
      </c>
      <c r="P4" s="19">
        <v>1</v>
      </c>
      <c r="Q4" s="19">
        <v>4</v>
      </c>
      <c r="R4" s="19"/>
      <c r="S4" s="19"/>
      <c r="T4" s="19"/>
      <c r="U4" s="19"/>
      <c r="V4" s="23"/>
    </row>
    <row r="5" spans="1:22" ht="18" customHeight="1" x14ac:dyDescent="0.25">
      <c r="A5" s="6">
        <f>_xlfn.RANK.EQ(B5,$B$3:$B$105,0)</f>
        <v>2</v>
      </c>
      <c r="B5" s="4">
        <f>SUM(H5:V5)</f>
        <v>24</v>
      </c>
      <c r="C5" s="1" t="s">
        <v>354</v>
      </c>
      <c r="D5" s="1" t="s">
        <v>355</v>
      </c>
      <c r="E5" s="4">
        <v>2011</v>
      </c>
      <c r="F5" s="4">
        <v>11157452</v>
      </c>
      <c r="G5" s="18" t="s">
        <v>39</v>
      </c>
      <c r="H5" s="19"/>
      <c r="I5" s="19">
        <v>1</v>
      </c>
      <c r="J5" s="19">
        <v>4</v>
      </c>
      <c r="K5" s="19"/>
      <c r="L5" s="19">
        <v>4</v>
      </c>
      <c r="M5" s="19"/>
      <c r="N5" s="19"/>
      <c r="O5" s="19"/>
      <c r="P5" s="19">
        <v>4</v>
      </c>
      <c r="Q5" s="19">
        <v>4</v>
      </c>
      <c r="R5" s="19"/>
      <c r="S5" s="19">
        <v>6</v>
      </c>
      <c r="T5" s="19">
        <v>1</v>
      </c>
      <c r="U5" s="19"/>
      <c r="V5" s="23"/>
    </row>
    <row r="6" spans="1:22" ht="18" customHeight="1" x14ac:dyDescent="0.25">
      <c r="A6" s="6">
        <f>_xlfn.RANK.EQ(B6,$B$3:$B$105,0)</f>
        <v>4</v>
      </c>
      <c r="B6" s="4">
        <f>SUM(H6:V6)</f>
        <v>22</v>
      </c>
      <c r="C6" s="1" t="s">
        <v>215</v>
      </c>
      <c r="D6" s="1" t="s">
        <v>50</v>
      </c>
      <c r="E6" s="4">
        <v>2011</v>
      </c>
      <c r="F6" s="4">
        <v>11150186</v>
      </c>
      <c r="G6" s="18" t="s">
        <v>216</v>
      </c>
      <c r="H6" s="19"/>
      <c r="I6" s="19"/>
      <c r="J6" s="19"/>
      <c r="K6" s="19"/>
      <c r="L6" s="19"/>
      <c r="M6" s="19"/>
      <c r="N6" s="19">
        <v>12</v>
      </c>
      <c r="O6" s="19"/>
      <c r="P6" s="19"/>
      <c r="Q6" s="19"/>
      <c r="R6" s="19"/>
      <c r="S6" s="19"/>
      <c r="T6" s="19">
        <v>10</v>
      </c>
      <c r="U6" s="19"/>
      <c r="V6" s="23"/>
    </row>
    <row r="7" spans="1:22" ht="18" customHeight="1" x14ac:dyDescent="0.25">
      <c r="A7" s="6">
        <f>_xlfn.RANK.EQ(B7,$B$3:$B$105,0)</f>
        <v>5</v>
      </c>
      <c r="B7" s="4">
        <f>SUM(H7:V7)</f>
        <v>20</v>
      </c>
      <c r="C7" s="1" t="s">
        <v>417</v>
      </c>
      <c r="D7" s="1" t="s">
        <v>40</v>
      </c>
      <c r="E7" s="4">
        <v>2012</v>
      </c>
      <c r="F7" s="4">
        <v>11200025</v>
      </c>
      <c r="G7" s="18" t="s">
        <v>418</v>
      </c>
      <c r="H7" s="19"/>
      <c r="I7" s="19"/>
      <c r="J7" s="19"/>
      <c r="K7" s="19">
        <v>8</v>
      </c>
      <c r="L7" s="19">
        <v>6</v>
      </c>
      <c r="M7" s="19"/>
      <c r="N7" s="19"/>
      <c r="O7" s="19"/>
      <c r="P7" s="19">
        <v>6</v>
      </c>
      <c r="Q7" s="19"/>
      <c r="R7" s="19"/>
      <c r="S7" s="19"/>
      <c r="T7" s="19"/>
      <c r="U7" s="19"/>
      <c r="V7" s="23"/>
    </row>
    <row r="8" spans="1:22" ht="18" customHeight="1" x14ac:dyDescent="0.25">
      <c r="A8" s="6">
        <f>_xlfn.RANK.EQ(B8,$B$3:$B$105,0)</f>
        <v>5</v>
      </c>
      <c r="B8" s="4">
        <f>SUM(H8:V8)</f>
        <v>20</v>
      </c>
      <c r="C8" s="1" t="s">
        <v>274</v>
      </c>
      <c r="D8" s="1" t="s">
        <v>275</v>
      </c>
      <c r="E8" s="4">
        <v>2011</v>
      </c>
      <c r="F8" s="4">
        <v>11154314</v>
      </c>
      <c r="G8" s="18" t="s">
        <v>276</v>
      </c>
      <c r="H8" s="19">
        <v>6</v>
      </c>
      <c r="I8" s="19"/>
      <c r="J8" s="19">
        <v>6</v>
      </c>
      <c r="K8" s="19"/>
      <c r="L8" s="19"/>
      <c r="M8" s="19"/>
      <c r="N8" s="19"/>
      <c r="O8" s="19"/>
      <c r="P8" s="19"/>
      <c r="Q8" s="19">
        <v>8</v>
      </c>
      <c r="R8" s="19"/>
      <c r="S8" s="19"/>
      <c r="T8" s="19"/>
      <c r="U8" s="19"/>
      <c r="V8" s="25"/>
    </row>
    <row r="9" spans="1:22" ht="18" customHeight="1" x14ac:dyDescent="0.25">
      <c r="A9" s="6">
        <f>_xlfn.RANK.EQ(B9,$B$3:$B$105,0)</f>
        <v>7</v>
      </c>
      <c r="B9" s="4">
        <f>SUM(H9:V9)</f>
        <v>18</v>
      </c>
      <c r="C9" s="1" t="s">
        <v>347</v>
      </c>
      <c r="D9" s="1" t="s">
        <v>47</v>
      </c>
      <c r="E9" s="4">
        <v>2012</v>
      </c>
      <c r="F9" s="4">
        <v>11200657</v>
      </c>
      <c r="G9" s="18" t="s">
        <v>654</v>
      </c>
      <c r="H9" s="19"/>
      <c r="I9" s="19">
        <v>10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8</v>
      </c>
      <c r="U9" s="19"/>
      <c r="V9" s="23"/>
    </row>
    <row r="10" spans="1:22" ht="18" customHeight="1" x14ac:dyDescent="0.25">
      <c r="A10" s="6">
        <f>_xlfn.RANK.EQ(B10,$B$3:$B$105,0)</f>
        <v>8</v>
      </c>
      <c r="B10" s="4">
        <f>SUM(H10:V10)</f>
        <v>17</v>
      </c>
      <c r="C10" s="1" t="s">
        <v>231</v>
      </c>
      <c r="D10" s="1" t="s">
        <v>126</v>
      </c>
      <c r="E10" s="4">
        <v>2011</v>
      </c>
      <c r="F10" s="4">
        <v>11151207</v>
      </c>
      <c r="G10" s="18" t="s">
        <v>406</v>
      </c>
      <c r="H10" s="19"/>
      <c r="I10" s="19"/>
      <c r="J10" s="19">
        <v>6</v>
      </c>
      <c r="K10" s="19">
        <v>4</v>
      </c>
      <c r="L10" s="19"/>
      <c r="M10" s="19"/>
      <c r="N10" s="19">
        <v>6</v>
      </c>
      <c r="O10" s="19"/>
      <c r="P10" s="19"/>
      <c r="Q10" s="19"/>
      <c r="R10" s="19"/>
      <c r="S10" s="19">
        <v>1</v>
      </c>
      <c r="T10" s="19"/>
      <c r="U10" s="19"/>
      <c r="V10" s="23"/>
    </row>
    <row r="11" spans="1:22" ht="18" customHeight="1" x14ac:dyDescent="0.25">
      <c r="A11" s="6">
        <f>_xlfn.RANK.EQ(B11,$B$3:$B$105,0)</f>
        <v>8</v>
      </c>
      <c r="B11" s="4">
        <f>SUM(H11:V11)</f>
        <v>17</v>
      </c>
      <c r="C11" s="1" t="s">
        <v>716</v>
      </c>
      <c r="D11" s="1" t="s">
        <v>30</v>
      </c>
      <c r="E11" s="4">
        <v>2011</v>
      </c>
      <c r="F11" s="4">
        <v>11150797</v>
      </c>
      <c r="G11" s="18" t="s">
        <v>717</v>
      </c>
      <c r="H11" s="19"/>
      <c r="I11" s="19"/>
      <c r="J11" s="19"/>
      <c r="K11" s="19"/>
      <c r="L11" s="19"/>
      <c r="M11" s="19">
        <v>10</v>
      </c>
      <c r="N11" s="19"/>
      <c r="O11" s="19"/>
      <c r="P11" s="19">
        <v>1</v>
      </c>
      <c r="Q11" s="19"/>
      <c r="R11" s="19"/>
      <c r="S11" s="19"/>
      <c r="T11" s="19">
        <v>6</v>
      </c>
      <c r="U11" s="19"/>
      <c r="V11" s="23"/>
    </row>
    <row r="12" spans="1:22" ht="18" customHeight="1" x14ac:dyDescent="0.25">
      <c r="A12" s="6">
        <f>_xlfn.RANK.EQ(B12,$B$3:$B$105,0)</f>
        <v>8</v>
      </c>
      <c r="B12" s="4">
        <f>SUM(H12:V12)</f>
        <v>17</v>
      </c>
      <c r="C12" s="1" t="s">
        <v>508</v>
      </c>
      <c r="D12" s="1" t="s">
        <v>509</v>
      </c>
      <c r="E12" s="4">
        <v>2011</v>
      </c>
      <c r="F12" s="4">
        <v>11155965</v>
      </c>
      <c r="G12" s="18" t="s">
        <v>510</v>
      </c>
      <c r="H12" s="19"/>
      <c r="I12" s="19"/>
      <c r="J12" s="19">
        <v>1</v>
      </c>
      <c r="K12" s="19">
        <v>6</v>
      </c>
      <c r="L12" s="19"/>
      <c r="M12" s="19"/>
      <c r="N12" s="19">
        <v>0</v>
      </c>
      <c r="O12" s="19"/>
      <c r="P12" s="19">
        <v>10</v>
      </c>
      <c r="Q12" s="19"/>
      <c r="R12" s="19"/>
      <c r="S12" s="19"/>
      <c r="T12" s="19"/>
      <c r="U12" s="19"/>
      <c r="V12" s="25"/>
    </row>
    <row r="13" spans="1:22" ht="18" customHeight="1" x14ac:dyDescent="0.25">
      <c r="A13" s="6">
        <f>_xlfn.RANK.EQ(B13,$B$3:$B$105,0)</f>
        <v>11</v>
      </c>
      <c r="B13" s="4">
        <f>SUM(H13:V13)</f>
        <v>15</v>
      </c>
      <c r="C13" s="1" t="s">
        <v>501</v>
      </c>
      <c r="D13" s="1" t="s">
        <v>227</v>
      </c>
      <c r="E13" s="4">
        <v>2011</v>
      </c>
      <c r="F13" s="4">
        <v>11154913</v>
      </c>
      <c r="G13" s="18" t="s">
        <v>7</v>
      </c>
      <c r="H13" s="19"/>
      <c r="I13" s="19"/>
      <c r="J13" s="19"/>
      <c r="K13" s="19">
        <v>1</v>
      </c>
      <c r="L13" s="19"/>
      <c r="M13" s="19"/>
      <c r="N13" s="19"/>
      <c r="O13" s="19"/>
      <c r="P13" s="19"/>
      <c r="Q13" s="19">
        <v>6</v>
      </c>
      <c r="R13" s="19"/>
      <c r="S13" s="19">
        <v>8</v>
      </c>
      <c r="T13" s="19"/>
      <c r="U13" s="19"/>
      <c r="V13" s="23"/>
    </row>
    <row r="14" spans="1:22" ht="18" customHeight="1" x14ac:dyDescent="0.25">
      <c r="A14" s="6">
        <f>_xlfn.RANK.EQ(B14,$B$3:$B$105,0)</f>
        <v>12</v>
      </c>
      <c r="B14" s="4">
        <f>SUM(H14:V14)</f>
        <v>14</v>
      </c>
      <c r="C14" s="1" t="s">
        <v>350</v>
      </c>
      <c r="D14" s="1" t="s">
        <v>351</v>
      </c>
      <c r="E14" s="4">
        <v>2012</v>
      </c>
      <c r="F14" s="4">
        <v>11205086</v>
      </c>
      <c r="G14" s="18" t="s">
        <v>352</v>
      </c>
      <c r="H14" s="19"/>
      <c r="I14" s="19">
        <v>8</v>
      </c>
      <c r="J14" s="19"/>
      <c r="K14" s="19"/>
      <c r="L14" s="19"/>
      <c r="M14" s="19">
        <v>6</v>
      </c>
      <c r="N14" s="19"/>
      <c r="O14" s="19"/>
      <c r="P14" s="19"/>
      <c r="Q14" s="19"/>
      <c r="R14" s="19"/>
      <c r="S14" s="19"/>
      <c r="T14" s="19"/>
      <c r="U14" s="19"/>
      <c r="V14" s="23"/>
    </row>
    <row r="15" spans="1:22" ht="18" customHeight="1" x14ac:dyDescent="0.25">
      <c r="A15" s="6">
        <f>_xlfn.RANK.EQ(B15,$B$3:$B$105,0)</f>
        <v>13</v>
      </c>
      <c r="B15" s="4">
        <f>SUM(H15:V15)</f>
        <v>13</v>
      </c>
      <c r="C15" s="1" t="s">
        <v>496</v>
      </c>
      <c r="D15" s="1" t="s">
        <v>489</v>
      </c>
      <c r="E15" s="4">
        <v>2011</v>
      </c>
      <c r="F15" s="4">
        <v>11159157</v>
      </c>
      <c r="G15" s="18" t="s">
        <v>81</v>
      </c>
      <c r="H15" s="19"/>
      <c r="I15" s="19"/>
      <c r="J15" s="19">
        <v>8</v>
      </c>
      <c r="K15" s="19">
        <v>1</v>
      </c>
      <c r="L15" s="19"/>
      <c r="M15" s="19"/>
      <c r="N15" s="19"/>
      <c r="O15" s="19"/>
      <c r="P15" s="19"/>
      <c r="Q15" s="19"/>
      <c r="R15" s="19"/>
      <c r="S15" s="19"/>
      <c r="T15" s="19">
        <v>4</v>
      </c>
      <c r="U15" s="19"/>
      <c r="V15" s="23"/>
    </row>
    <row r="16" spans="1:22" ht="18" customHeight="1" x14ac:dyDescent="0.25">
      <c r="A16" s="6">
        <f>_xlfn.RANK.EQ(B16,$B$3:$B$105,0)</f>
        <v>13</v>
      </c>
      <c r="B16" s="4">
        <f>SUM(H16:V16)</f>
        <v>13</v>
      </c>
      <c r="C16" s="1" t="s">
        <v>353</v>
      </c>
      <c r="D16" s="1" t="s">
        <v>124</v>
      </c>
      <c r="E16" s="4">
        <v>2012</v>
      </c>
      <c r="F16" s="4">
        <v>11204484</v>
      </c>
      <c r="G16" s="18" t="s">
        <v>276</v>
      </c>
      <c r="H16" s="19"/>
      <c r="I16" s="19">
        <v>6</v>
      </c>
      <c r="J16" s="19">
        <v>4</v>
      </c>
      <c r="K16" s="19">
        <v>1</v>
      </c>
      <c r="L16" s="19"/>
      <c r="M16" s="19"/>
      <c r="N16" s="19">
        <v>1</v>
      </c>
      <c r="O16" s="19"/>
      <c r="P16" s="19">
        <v>1</v>
      </c>
      <c r="Q16" s="19"/>
      <c r="R16" s="19"/>
      <c r="S16" s="19"/>
      <c r="T16" s="19"/>
      <c r="U16" s="19"/>
      <c r="V16" s="23"/>
    </row>
    <row r="17" spans="1:22" ht="18" customHeight="1" x14ac:dyDescent="0.25">
      <c r="A17" s="6">
        <f>_xlfn.RANK.EQ(B17,$B$3:$B$105,0)</f>
        <v>15</v>
      </c>
      <c r="B17" s="4">
        <f>SUM(H17:V17)</f>
        <v>12</v>
      </c>
      <c r="C17" s="1" t="s">
        <v>712</v>
      </c>
      <c r="D17" s="1" t="s">
        <v>32</v>
      </c>
      <c r="E17" s="4">
        <v>2011</v>
      </c>
      <c r="F17" s="4">
        <v>11150399</v>
      </c>
      <c r="G17" s="18" t="s">
        <v>713</v>
      </c>
      <c r="H17" s="19"/>
      <c r="I17" s="19"/>
      <c r="J17" s="19"/>
      <c r="K17" s="19"/>
      <c r="L17" s="19"/>
      <c r="M17" s="19">
        <v>4</v>
      </c>
      <c r="N17" s="19"/>
      <c r="O17" s="19"/>
      <c r="P17" s="19">
        <v>8</v>
      </c>
      <c r="Q17" s="19"/>
      <c r="R17" s="19"/>
      <c r="S17" s="19"/>
      <c r="T17" s="19"/>
      <c r="U17" s="19"/>
      <c r="V17" s="23"/>
    </row>
    <row r="18" spans="1:22" ht="18" customHeight="1" x14ac:dyDescent="0.25">
      <c r="A18" s="6">
        <f>_xlfn.RANK.EQ(B18,$B$3:$B$105,0)</f>
        <v>15</v>
      </c>
      <c r="B18" s="4">
        <f>SUM(H18:V18)</f>
        <v>12</v>
      </c>
      <c r="C18" s="1" t="s">
        <v>349</v>
      </c>
      <c r="D18" s="1" t="s">
        <v>62</v>
      </c>
      <c r="E18" s="4">
        <v>2012</v>
      </c>
      <c r="F18" s="4">
        <v>11202425</v>
      </c>
      <c r="G18" s="18" t="s">
        <v>276</v>
      </c>
      <c r="H18" s="19"/>
      <c r="I18" s="19">
        <v>1</v>
      </c>
      <c r="J18" s="19">
        <v>6</v>
      </c>
      <c r="K18" s="19"/>
      <c r="L18" s="19"/>
      <c r="M18" s="19"/>
      <c r="N18" s="19"/>
      <c r="O18" s="19"/>
      <c r="P18" s="19">
        <v>1</v>
      </c>
      <c r="Q18" s="19"/>
      <c r="R18" s="19"/>
      <c r="S18" s="19"/>
      <c r="T18" s="19">
        <v>4</v>
      </c>
      <c r="U18" s="19"/>
      <c r="V18" s="23"/>
    </row>
    <row r="19" spans="1:22" ht="18" customHeight="1" x14ac:dyDescent="0.25">
      <c r="A19" s="6">
        <f>_xlfn.RANK.EQ(B19,$B$3:$B$105,0)</f>
        <v>15</v>
      </c>
      <c r="B19" s="4">
        <f>SUM(H19:V19)</f>
        <v>12</v>
      </c>
      <c r="C19" s="1" t="s">
        <v>564</v>
      </c>
      <c r="D19" s="1" t="s">
        <v>60</v>
      </c>
      <c r="E19" s="4">
        <v>2011</v>
      </c>
      <c r="F19" s="4">
        <v>11153067</v>
      </c>
      <c r="G19" s="18" t="s">
        <v>565</v>
      </c>
      <c r="H19" s="19"/>
      <c r="I19" s="19"/>
      <c r="J19" s="19">
        <v>12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3"/>
    </row>
    <row r="20" spans="1:22" ht="18" customHeight="1" x14ac:dyDescent="0.25">
      <c r="A20" s="6">
        <f>_xlfn.RANK.EQ(B20,$B$3:$B$105,0)</f>
        <v>15</v>
      </c>
      <c r="B20" s="4">
        <f>SUM(H20:V20)</f>
        <v>12</v>
      </c>
      <c r="C20" s="1" t="s">
        <v>633</v>
      </c>
      <c r="D20" s="1" t="s">
        <v>35</v>
      </c>
      <c r="E20" s="4">
        <v>2011</v>
      </c>
      <c r="F20" s="4">
        <v>11152333</v>
      </c>
      <c r="G20" s="18" t="s">
        <v>300</v>
      </c>
      <c r="H20" s="19">
        <v>12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3"/>
    </row>
    <row r="21" spans="1:22" ht="18" customHeight="1" x14ac:dyDescent="0.25">
      <c r="A21" s="6">
        <f>_xlfn.RANK.EQ(B21,$B$3:$B$105,0)</f>
        <v>19</v>
      </c>
      <c r="B21" s="4">
        <f>SUM(H21:V21)</f>
        <v>11</v>
      </c>
      <c r="C21" s="1" t="s">
        <v>405</v>
      </c>
      <c r="D21" s="1" t="s">
        <v>294</v>
      </c>
      <c r="E21" s="4">
        <v>2012</v>
      </c>
      <c r="F21" s="4">
        <v>11201130</v>
      </c>
      <c r="G21" s="18" t="s">
        <v>406</v>
      </c>
      <c r="H21" s="19"/>
      <c r="I21" s="19"/>
      <c r="J21" s="19"/>
      <c r="K21" s="19">
        <v>4</v>
      </c>
      <c r="L21" s="19">
        <v>6</v>
      </c>
      <c r="M21" s="19"/>
      <c r="N21" s="19"/>
      <c r="O21" s="19"/>
      <c r="P21" s="19"/>
      <c r="Q21" s="19"/>
      <c r="R21" s="19"/>
      <c r="S21" s="19">
        <v>1</v>
      </c>
      <c r="T21" s="19"/>
      <c r="U21" s="19"/>
      <c r="V21" s="23"/>
    </row>
    <row r="22" spans="1:22" ht="18" customHeight="1" x14ac:dyDescent="0.25">
      <c r="A22" s="6">
        <f>_xlfn.RANK.EQ(B22,$B$3:$B$105,0)</f>
        <v>19</v>
      </c>
      <c r="B22" s="4">
        <f>SUM(H22:V22)</f>
        <v>11</v>
      </c>
      <c r="C22" s="1" t="s">
        <v>493</v>
      </c>
      <c r="D22" s="1" t="s">
        <v>494</v>
      </c>
      <c r="E22" s="4">
        <v>2011</v>
      </c>
      <c r="F22" s="4">
        <v>11161790</v>
      </c>
      <c r="G22" s="18" t="s">
        <v>495</v>
      </c>
      <c r="H22" s="19">
        <v>4</v>
      </c>
      <c r="I22" s="19"/>
      <c r="J22" s="19">
        <v>1</v>
      </c>
      <c r="K22" s="19">
        <v>1</v>
      </c>
      <c r="L22" s="24"/>
      <c r="M22" s="19">
        <v>4</v>
      </c>
      <c r="N22" s="19"/>
      <c r="O22" s="19">
        <v>1</v>
      </c>
      <c r="P22" s="19"/>
      <c r="Q22" s="19"/>
      <c r="R22" s="19"/>
      <c r="S22" s="19"/>
      <c r="T22" s="19"/>
      <c r="U22" s="19"/>
      <c r="V22" s="23"/>
    </row>
    <row r="23" spans="1:22" ht="18" customHeight="1" x14ac:dyDescent="0.25">
      <c r="A23" s="6">
        <f>_xlfn.RANK.EQ(B23,$B$3:$B$105,0)</f>
        <v>21</v>
      </c>
      <c r="B23" s="4">
        <f>SUM(H23:V23)</f>
        <v>10</v>
      </c>
      <c r="C23" s="1" t="s">
        <v>899</v>
      </c>
      <c r="D23" s="1" t="s">
        <v>489</v>
      </c>
      <c r="E23" s="4">
        <v>2011</v>
      </c>
      <c r="F23" s="4">
        <v>11151253</v>
      </c>
      <c r="G23" s="18" t="s">
        <v>900</v>
      </c>
      <c r="H23" s="19"/>
      <c r="I23" s="19"/>
      <c r="J23" s="19"/>
      <c r="K23" s="19"/>
      <c r="L23" s="24"/>
      <c r="M23" s="19"/>
      <c r="N23" s="19"/>
      <c r="O23" s="19"/>
      <c r="P23" s="19"/>
      <c r="Q23" s="19">
        <v>10</v>
      </c>
      <c r="R23" s="19"/>
      <c r="S23" s="19"/>
      <c r="T23" s="19"/>
      <c r="U23" s="19"/>
      <c r="V23" s="23"/>
    </row>
    <row r="24" spans="1:22" ht="18" customHeight="1" x14ac:dyDescent="0.25">
      <c r="A24" s="6">
        <f>_xlfn.RANK.EQ(B24,$B$3:$B$105,0)</f>
        <v>21</v>
      </c>
      <c r="B24" s="4">
        <f>SUM(H24:V24)</f>
        <v>10</v>
      </c>
      <c r="C24" s="1" t="s">
        <v>571</v>
      </c>
      <c r="D24" s="1" t="s">
        <v>572</v>
      </c>
      <c r="E24" s="4">
        <v>2011</v>
      </c>
      <c r="F24" s="4">
        <v>11150752</v>
      </c>
      <c r="G24" s="18" t="s">
        <v>573</v>
      </c>
      <c r="H24" s="19"/>
      <c r="I24" s="19"/>
      <c r="J24" s="19">
        <v>10</v>
      </c>
      <c r="K24" s="19"/>
      <c r="L24" s="24"/>
      <c r="M24" s="19"/>
      <c r="N24" s="19"/>
      <c r="O24" s="19"/>
      <c r="P24" s="19"/>
      <c r="Q24" s="19"/>
      <c r="R24" s="19"/>
      <c r="S24" s="19"/>
      <c r="T24" s="19"/>
      <c r="U24" s="19"/>
      <c r="V24" s="23"/>
    </row>
    <row r="25" spans="1:22" ht="18" customHeight="1" x14ac:dyDescent="0.25">
      <c r="A25" s="6">
        <f>_xlfn.RANK.EQ(B25,$B$3:$B$105,0)</f>
        <v>21</v>
      </c>
      <c r="B25" s="4">
        <f>SUM(H25:V25)</f>
        <v>10</v>
      </c>
      <c r="C25" s="1" t="s">
        <v>928</v>
      </c>
      <c r="D25" s="1" t="s">
        <v>929</v>
      </c>
      <c r="E25" s="4">
        <v>2012</v>
      </c>
      <c r="F25" s="4">
        <v>11200689</v>
      </c>
      <c r="G25" s="18" t="s">
        <v>930</v>
      </c>
      <c r="H25" s="19"/>
      <c r="I25" s="19"/>
      <c r="J25" s="19"/>
      <c r="K25" s="19"/>
      <c r="L25" s="24"/>
      <c r="M25" s="19"/>
      <c r="N25" s="19"/>
      <c r="O25" s="19"/>
      <c r="P25" s="19"/>
      <c r="Q25" s="19"/>
      <c r="R25" s="19"/>
      <c r="S25" s="19">
        <v>10</v>
      </c>
      <c r="T25" s="19"/>
      <c r="U25" s="19"/>
      <c r="V25" s="23"/>
    </row>
    <row r="26" spans="1:22" ht="18" customHeight="1" x14ac:dyDescent="0.25">
      <c r="A26" s="6">
        <f>_xlfn.RANK.EQ(B26,$B$3:$B$105,0)</f>
        <v>21</v>
      </c>
      <c r="B26" s="4">
        <f>SUM(H26:V26)</f>
        <v>10</v>
      </c>
      <c r="C26" s="1" t="s">
        <v>634</v>
      </c>
      <c r="D26" s="1" t="s">
        <v>635</v>
      </c>
      <c r="E26" s="4">
        <v>2011</v>
      </c>
      <c r="F26" s="4">
        <v>11082629</v>
      </c>
      <c r="G26" s="18" t="s">
        <v>620</v>
      </c>
      <c r="H26" s="19">
        <v>10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3"/>
    </row>
    <row r="27" spans="1:22" ht="18" customHeight="1" x14ac:dyDescent="0.25">
      <c r="A27" s="6">
        <f>_xlfn.RANK.EQ(B27,$B$3:$B$105,0)</f>
        <v>21</v>
      </c>
      <c r="B27" s="4">
        <f>SUM(H27:V27)</f>
        <v>10</v>
      </c>
      <c r="C27" s="1" t="s">
        <v>735</v>
      </c>
      <c r="D27" s="1" t="s">
        <v>736</v>
      </c>
      <c r="E27" s="4">
        <v>2011</v>
      </c>
      <c r="F27" s="4">
        <v>11152433</v>
      </c>
      <c r="G27" s="18" t="s">
        <v>737</v>
      </c>
      <c r="H27" s="19"/>
      <c r="I27" s="19"/>
      <c r="J27" s="19"/>
      <c r="K27" s="19"/>
      <c r="L27" s="19"/>
      <c r="M27" s="19"/>
      <c r="N27" s="19">
        <v>10</v>
      </c>
      <c r="O27" s="19"/>
      <c r="P27" s="19"/>
      <c r="Q27" s="19"/>
      <c r="R27" s="19"/>
      <c r="S27" s="19"/>
      <c r="T27" s="19"/>
      <c r="U27" s="19"/>
      <c r="V27" s="23"/>
    </row>
    <row r="28" spans="1:22" ht="18" customHeight="1" x14ac:dyDescent="0.25">
      <c r="A28" s="6">
        <f>_xlfn.RANK.EQ(B28,$B$3:$B$105,0)</f>
        <v>26</v>
      </c>
      <c r="B28" s="4">
        <f>SUM(H28:V28)</f>
        <v>9</v>
      </c>
      <c r="C28" s="1" t="s">
        <v>504</v>
      </c>
      <c r="D28" s="1" t="s">
        <v>47</v>
      </c>
      <c r="E28" s="4">
        <v>2011</v>
      </c>
      <c r="F28" s="4">
        <v>11155248</v>
      </c>
      <c r="G28" s="18" t="s">
        <v>505</v>
      </c>
      <c r="H28" s="19"/>
      <c r="I28" s="19"/>
      <c r="J28" s="19">
        <v>4</v>
      </c>
      <c r="K28" s="19">
        <v>1</v>
      </c>
      <c r="L28" s="19"/>
      <c r="M28" s="19"/>
      <c r="N28" s="19"/>
      <c r="O28" s="19"/>
      <c r="P28" s="19">
        <v>4</v>
      </c>
      <c r="Q28" s="19">
        <v>0</v>
      </c>
      <c r="R28" s="19"/>
      <c r="S28" s="19"/>
      <c r="T28" s="19"/>
      <c r="U28" s="19"/>
      <c r="V28" s="23"/>
    </row>
    <row r="29" spans="1:22" ht="18" customHeight="1" x14ac:dyDescent="0.25">
      <c r="A29" s="6">
        <f>_xlfn.RANK.EQ(B29,$B$3:$B$105,0)</f>
        <v>26</v>
      </c>
      <c r="B29" s="4">
        <f>SUM(H29:V29)</f>
        <v>9</v>
      </c>
      <c r="C29" s="1" t="s">
        <v>655</v>
      </c>
      <c r="D29" s="1" t="s">
        <v>656</v>
      </c>
      <c r="E29" s="4">
        <v>2011</v>
      </c>
      <c r="F29" s="4">
        <v>11151181</v>
      </c>
      <c r="G29" s="18" t="s">
        <v>56</v>
      </c>
      <c r="H29" s="19">
        <v>1</v>
      </c>
      <c r="I29" s="19"/>
      <c r="J29" s="19"/>
      <c r="K29" s="19"/>
      <c r="L29" s="19"/>
      <c r="M29" s="19">
        <v>8</v>
      </c>
      <c r="N29" s="19"/>
      <c r="O29" s="19"/>
      <c r="P29" s="19"/>
      <c r="Q29" s="19"/>
      <c r="R29" s="19"/>
      <c r="S29" s="19"/>
      <c r="T29" s="19"/>
      <c r="U29" s="19"/>
      <c r="V29" s="23"/>
    </row>
    <row r="30" spans="1:22" ht="18" customHeight="1" x14ac:dyDescent="0.25">
      <c r="A30" s="6">
        <f>_xlfn.RANK.EQ(B30,$B$3:$B$105,0)</f>
        <v>26</v>
      </c>
      <c r="B30" s="4">
        <f>SUM(H30:V30)</f>
        <v>9</v>
      </c>
      <c r="C30" s="1" t="s">
        <v>343</v>
      </c>
      <c r="D30" s="1" t="s">
        <v>344</v>
      </c>
      <c r="E30" s="4">
        <v>2011</v>
      </c>
      <c r="F30" s="4">
        <v>11151294</v>
      </c>
      <c r="G30" s="18" t="s">
        <v>345</v>
      </c>
      <c r="H30" s="19"/>
      <c r="I30" s="19">
        <v>1</v>
      </c>
      <c r="J30" s="19"/>
      <c r="K30" s="19"/>
      <c r="L30" s="24">
        <v>8</v>
      </c>
      <c r="M30" s="19"/>
      <c r="N30" s="19"/>
      <c r="O30" s="19"/>
      <c r="P30" s="19"/>
      <c r="Q30" s="19"/>
      <c r="R30" s="19"/>
      <c r="S30" s="19"/>
      <c r="T30" s="19"/>
      <c r="U30" s="19"/>
      <c r="V30" s="23"/>
    </row>
    <row r="31" spans="1:22" ht="18" customHeight="1" x14ac:dyDescent="0.25">
      <c r="A31" s="6">
        <f>_xlfn.RANK.EQ(B31,$B$3:$B$105,0)</f>
        <v>29</v>
      </c>
      <c r="B31" s="4">
        <f>SUM(H31:V31)</f>
        <v>8</v>
      </c>
      <c r="C31" s="1" t="s">
        <v>271</v>
      </c>
      <c r="D31" s="1" t="s">
        <v>45</v>
      </c>
      <c r="E31" s="4">
        <v>2012</v>
      </c>
      <c r="F31" s="4">
        <v>11202993</v>
      </c>
      <c r="G31" s="18" t="s">
        <v>263</v>
      </c>
      <c r="H31" s="19"/>
      <c r="I31" s="19"/>
      <c r="J31" s="19"/>
      <c r="K31" s="19"/>
      <c r="L31" s="24"/>
      <c r="M31" s="19"/>
      <c r="N31" s="19"/>
      <c r="O31" s="19"/>
      <c r="P31" s="19"/>
      <c r="Q31" s="19"/>
      <c r="R31" s="19">
        <v>8</v>
      </c>
      <c r="S31" s="19"/>
      <c r="T31" s="19"/>
      <c r="U31" s="19"/>
      <c r="V31" s="23"/>
    </row>
    <row r="32" spans="1:22" ht="18" customHeight="1" x14ac:dyDescent="0.25">
      <c r="A32" s="6">
        <f>_xlfn.RANK.EQ(B32,$B$3:$B$105,0)</f>
        <v>29</v>
      </c>
      <c r="B32" s="4">
        <f>SUM(H32:V32)</f>
        <v>8</v>
      </c>
      <c r="C32" s="1" t="s">
        <v>235</v>
      </c>
      <c r="D32" s="1" t="s">
        <v>33</v>
      </c>
      <c r="E32" s="4">
        <v>2010</v>
      </c>
      <c r="F32" s="4">
        <v>11084119</v>
      </c>
      <c r="G32" s="18" t="s">
        <v>406</v>
      </c>
      <c r="H32" s="19">
        <v>8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3"/>
    </row>
    <row r="33" spans="1:22" ht="18" customHeight="1" x14ac:dyDescent="0.25">
      <c r="A33" s="6">
        <f>_xlfn.RANK.EQ(B33,$B$3:$B$105,0)</f>
        <v>29</v>
      </c>
      <c r="B33" s="4">
        <f>SUM(H33:V33)</f>
        <v>8</v>
      </c>
      <c r="C33" s="1" t="s">
        <v>728</v>
      </c>
      <c r="D33" s="1" t="s">
        <v>729</v>
      </c>
      <c r="E33" s="4">
        <v>2011</v>
      </c>
      <c r="F33" s="4">
        <v>11150450</v>
      </c>
      <c r="G33" s="18" t="s">
        <v>198</v>
      </c>
      <c r="H33" s="19"/>
      <c r="I33" s="19"/>
      <c r="J33" s="19"/>
      <c r="K33" s="19"/>
      <c r="L33" s="19"/>
      <c r="M33" s="19"/>
      <c r="N33" s="19">
        <v>8</v>
      </c>
      <c r="O33" s="19"/>
      <c r="P33" s="19"/>
      <c r="Q33" s="19"/>
      <c r="R33" s="19"/>
      <c r="S33" s="19"/>
      <c r="T33" s="19"/>
      <c r="U33" s="19"/>
      <c r="V33" s="23"/>
    </row>
    <row r="34" spans="1:22" ht="18" customHeight="1" x14ac:dyDescent="0.25">
      <c r="A34" s="6">
        <f>_xlfn.RANK.EQ(B34,$B$3:$B$105,0)</f>
        <v>29</v>
      </c>
      <c r="B34" s="4">
        <f>SUM(H34:V34)</f>
        <v>8</v>
      </c>
      <c r="C34" s="1" t="s">
        <v>731</v>
      </c>
      <c r="D34" s="1" t="s">
        <v>47</v>
      </c>
      <c r="E34" s="4">
        <v>2011</v>
      </c>
      <c r="F34" s="4">
        <v>11152812</v>
      </c>
      <c r="G34" s="18" t="s">
        <v>24</v>
      </c>
      <c r="H34" s="19"/>
      <c r="I34" s="19"/>
      <c r="J34" s="19"/>
      <c r="K34" s="19"/>
      <c r="L34" s="19"/>
      <c r="M34" s="19"/>
      <c r="N34" s="19">
        <v>4</v>
      </c>
      <c r="O34" s="19"/>
      <c r="P34" s="19">
        <v>4</v>
      </c>
      <c r="Q34" s="19"/>
      <c r="R34" s="19"/>
      <c r="S34" s="19"/>
      <c r="T34" s="19"/>
      <c r="U34" s="19"/>
      <c r="V34" s="23"/>
    </row>
    <row r="35" spans="1:22" ht="18" customHeight="1" x14ac:dyDescent="0.25">
      <c r="A35" s="6">
        <f>_xlfn.RANK.EQ(B35,$B$3:$B$105,0)</f>
        <v>29</v>
      </c>
      <c r="B35" s="4">
        <f>SUM(H35:V35)</f>
        <v>8</v>
      </c>
      <c r="C35" s="1" t="s">
        <v>636</v>
      </c>
      <c r="D35" s="1" t="s">
        <v>637</v>
      </c>
      <c r="E35" s="4">
        <v>2010</v>
      </c>
      <c r="F35" s="4">
        <v>11084255</v>
      </c>
      <c r="G35" s="18" t="s">
        <v>130</v>
      </c>
      <c r="H35" s="19">
        <v>8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3"/>
    </row>
    <row r="36" spans="1:22" ht="18" customHeight="1" x14ac:dyDescent="0.25">
      <c r="A36" s="6">
        <f>_xlfn.RANK.EQ(B36,$B$3:$B$105,0)</f>
        <v>29</v>
      </c>
      <c r="B36" s="4">
        <f>SUM(H36:V36)</f>
        <v>8</v>
      </c>
      <c r="C36" s="1" t="s">
        <v>726</v>
      </c>
      <c r="D36" s="1" t="s">
        <v>727</v>
      </c>
      <c r="E36" s="4">
        <v>2011</v>
      </c>
      <c r="F36" s="4">
        <v>11151739</v>
      </c>
      <c r="G36" s="18" t="s">
        <v>198</v>
      </c>
      <c r="H36" s="19"/>
      <c r="I36" s="19"/>
      <c r="J36" s="19"/>
      <c r="K36" s="19"/>
      <c r="L36" s="19"/>
      <c r="M36" s="19"/>
      <c r="N36" s="19">
        <v>8</v>
      </c>
      <c r="O36" s="19"/>
      <c r="P36" s="19"/>
      <c r="Q36" s="19"/>
      <c r="R36" s="19"/>
      <c r="S36" s="19"/>
      <c r="T36" s="19"/>
      <c r="U36" s="19"/>
      <c r="V36" s="23"/>
    </row>
    <row r="37" spans="1:22" ht="18" customHeight="1" x14ac:dyDescent="0.25">
      <c r="A37" s="6">
        <f>_xlfn.RANK.EQ(B37,$B$3:$B$105,0)</f>
        <v>35</v>
      </c>
      <c r="B37" s="4">
        <f>SUM(H37:V37)</f>
        <v>7</v>
      </c>
      <c r="C37" s="1" t="s">
        <v>132</v>
      </c>
      <c r="D37" s="1" t="s">
        <v>89</v>
      </c>
      <c r="E37" s="4">
        <v>2011</v>
      </c>
      <c r="F37" s="4">
        <v>11151043</v>
      </c>
      <c r="G37" s="18" t="s">
        <v>139</v>
      </c>
      <c r="H37" s="19"/>
      <c r="I37" s="19"/>
      <c r="J37" s="19">
        <v>6</v>
      </c>
      <c r="K37" s="19"/>
      <c r="L37" s="19"/>
      <c r="M37" s="19"/>
      <c r="N37" s="19">
        <v>1</v>
      </c>
      <c r="O37" s="19"/>
      <c r="P37" s="19"/>
      <c r="Q37" s="19"/>
      <c r="R37" s="19"/>
      <c r="S37" s="19"/>
      <c r="T37" s="19"/>
      <c r="U37" s="19"/>
      <c r="V37" s="23"/>
    </row>
    <row r="38" spans="1:22" ht="18" customHeight="1" x14ac:dyDescent="0.25">
      <c r="A38" s="6">
        <f>_xlfn.RANK.EQ(B38,$B$3:$B$105,0)</f>
        <v>35</v>
      </c>
      <c r="B38" s="4">
        <f>SUM(H38:V38)</f>
        <v>7</v>
      </c>
      <c r="C38" s="1" t="s">
        <v>172</v>
      </c>
      <c r="D38" s="1" t="s">
        <v>84</v>
      </c>
      <c r="E38" s="4">
        <v>2011</v>
      </c>
      <c r="F38" s="4">
        <v>11154320</v>
      </c>
      <c r="G38" s="18" t="s">
        <v>276</v>
      </c>
      <c r="H38" s="19"/>
      <c r="I38" s="19"/>
      <c r="J38" s="19"/>
      <c r="K38" s="19"/>
      <c r="L38" s="19"/>
      <c r="M38" s="19">
        <v>6</v>
      </c>
      <c r="N38" s="19"/>
      <c r="O38" s="19"/>
      <c r="P38" s="19">
        <v>1</v>
      </c>
      <c r="Q38" s="19"/>
      <c r="R38" s="19"/>
      <c r="S38" s="19"/>
      <c r="T38" s="19"/>
      <c r="U38" s="19"/>
      <c r="V38" s="23"/>
    </row>
    <row r="39" spans="1:22" ht="18" customHeight="1" x14ac:dyDescent="0.25">
      <c r="A39" s="6">
        <f>_xlfn.RANK.EQ(B39,$B$3:$B$105,0)</f>
        <v>35</v>
      </c>
      <c r="B39" s="4">
        <f>SUM(H39:V39)</f>
        <v>7</v>
      </c>
      <c r="C39" s="1" t="s">
        <v>272</v>
      </c>
      <c r="D39" s="1" t="s">
        <v>243</v>
      </c>
      <c r="E39" s="4">
        <v>2011</v>
      </c>
      <c r="F39" s="4">
        <v>11155391</v>
      </c>
      <c r="G39" s="18" t="s">
        <v>24</v>
      </c>
      <c r="H39" s="19">
        <v>1</v>
      </c>
      <c r="I39" s="19"/>
      <c r="J39" s="26"/>
      <c r="K39" s="19"/>
      <c r="L39" s="19"/>
      <c r="M39" s="19"/>
      <c r="N39" s="19"/>
      <c r="O39" s="19"/>
      <c r="P39" s="19"/>
      <c r="Q39" s="19"/>
      <c r="R39" s="19">
        <v>6</v>
      </c>
      <c r="S39" s="19"/>
      <c r="T39" s="19"/>
      <c r="U39" s="19"/>
      <c r="V39" s="25"/>
    </row>
    <row r="40" spans="1:22" ht="18" customHeight="1" x14ac:dyDescent="0.25">
      <c r="A40" s="6">
        <f>_xlfn.RANK.EQ(B40,$B$3:$B$105,0)</f>
        <v>35</v>
      </c>
      <c r="B40" s="4">
        <f>SUM(H40:V40)</f>
        <v>7</v>
      </c>
      <c r="C40" s="1" t="s">
        <v>797</v>
      </c>
      <c r="D40" s="1" t="s">
        <v>507</v>
      </c>
      <c r="E40" s="4">
        <v>2013</v>
      </c>
      <c r="F40" s="4">
        <v>11302776</v>
      </c>
      <c r="G40" s="18" t="s">
        <v>162</v>
      </c>
      <c r="H40" s="19"/>
      <c r="I40" s="19"/>
      <c r="J40" s="19"/>
      <c r="K40" s="19"/>
      <c r="L40" s="19"/>
      <c r="M40" s="19"/>
      <c r="N40" s="19"/>
      <c r="O40" s="19">
        <v>6</v>
      </c>
      <c r="P40" s="19"/>
      <c r="Q40" s="19">
        <v>1</v>
      </c>
      <c r="R40" s="19"/>
      <c r="S40" s="19"/>
      <c r="T40" s="19"/>
      <c r="U40" s="19"/>
      <c r="V40" s="23"/>
    </row>
    <row r="41" spans="1:22" ht="18" customHeight="1" x14ac:dyDescent="0.25">
      <c r="A41" s="6">
        <f>_xlfn.RANK.EQ(B41,$B$3:$B$105,0)</f>
        <v>35</v>
      </c>
      <c r="B41" s="4">
        <f>SUM(H41:V41)</f>
        <v>7</v>
      </c>
      <c r="C41" s="1" t="s">
        <v>560</v>
      </c>
      <c r="D41" s="1" t="s">
        <v>561</v>
      </c>
      <c r="E41" s="4">
        <v>2011</v>
      </c>
      <c r="F41" s="4">
        <v>11154649</v>
      </c>
      <c r="G41" s="18" t="s">
        <v>562</v>
      </c>
      <c r="H41" s="19"/>
      <c r="I41" s="19"/>
      <c r="J41" s="19">
        <v>1</v>
      </c>
      <c r="K41" s="19"/>
      <c r="L41" s="19"/>
      <c r="M41" s="19"/>
      <c r="N41" s="19">
        <v>6</v>
      </c>
      <c r="O41" s="19"/>
      <c r="P41" s="19"/>
      <c r="Q41" s="19"/>
      <c r="R41" s="19"/>
      <c r="S41" s="19"/>
      <c r="T41" s="19"/>
      <c r="U41" s="19"/>
      <c r="V41" s="23"/>
    </row>
    <row r="42" spans="1:22" ht="18" customHeight="1" x14ac:dyDescent="0.25">
      <c r="A42" s="6">
        <f>_xlfn.RANK.EQ(B42,$B$3:$B$105,0)</f>
        <v>40</v>
      </c>
      <c r="B42" s="4">
        <f>SUM(H42:V42)</f>
        <v>6</v>
      </c>
      <c r="C42" s="1" t="s">
        <v>199</v>
      </c>
      <c r="D42" s="1" t="s">
        <v>638</v>
      </c>
      <c r="E42" s="4">
        <v>2010</v>
      </c>
      <c r="F42" s="4">
        <v>11087298</v>
      </c>
      <c r="G42" s="18" t="s">
        <v>133</v>
      </c>
      <c r="H42" s="19">
        <v>6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3"/>
    </row>
    <row r="43" spans="1:22" ht="18" customHeight="1" x14ac:dyDescent="0.25">
      <c r="A43" s="6">
        <f>_xlfn.RANK.EQ(B43,$B$3:$B$105,0)</f>
        <v>40</v>
      </c>
      <c r="B43" s="4">
        <f>SUM(H43:V43)</f>
        <v>6</v>
      </c>
      <c r="C43" s="1" t="s">
        <v>732</v>
      </c>
      <c r="D43" s="1" t="s">
        <v>507</v>
      </c>
      <c r="E43" s="4">
        <v>2011</v>
      </c>
      <c r="F43" s="4">
        <v>11150786</v>
      </c>
      <c r="G43" s="18" t="s">
        <v>733</v>
      </c>
      <c r="H43" s="19"/>
      <c r="I43" s="19"/>
      <c r="J43" s="19"/>
      <c r="K43" s="19"/>
      <c r="L43" s="19"/>
      <c r="M43" s="19"/>
      <c r="N43" s="19">
        <v>6</v>
      </c>
      <c r="O43" s="19"/>
      <c r="P43" s="19"/>
      <c r="Q43" s="19"/>
      <c r="R43" s="19"/>
      <c r="S43" s="19"/>
      <c r="T43" s="19"/>
      <c r="U43" s="19"/>
      <c r="V43" s="25"/>
    </row>
    <row r="44" spans="1:22" ht="18" customHeight="1" x14ac:dyDescent="0.25">
      <c r="A44" s="6">
        <f>_xlfn.RANK.EQ(B44,$B$3:$B$105,0)</f>
        <v>40</v>
      </c>
      <c r="B44" s="4">
        <f>SUM(H44:V44)</f>
        <v>6</v>
      </c>
      <c r="C44" s="1" t="s">
        <v>722</v>
      </c>
      <c r="D44" s="1" t="s">
        <v>723</v>
      </c>
      <c r="E44" s="4">
        <v>2012</v>
      </c>
      <c r="F44" s="4">
        <v>11202435</v>
      </c>
      <c r="G44" s="18" t="s">
        <v>418</v>
      </c>
      <c r="H44" s="19"/>
      <c r="I44" s="19"/>
      <c r="J44" s="19"/>
      <c r="K44" s="19"/>
      <c r="L44" s="19"/>
      <c r="M44" s="19"/>
      <c r="N44" s="19">
        <v>6</v>
      </c>
      <c r="O44" s="19"/>
      <c r="P44" s="19"/>
      <c r="Q44" s="19"/>
      <c r="R44" s="19"/>
      <c r="S44" s="19"/>
      <c r="T44" s="19"/>
      <c r="U44" s="19"/>
      <c r="V44" s="23"/>
    </row>
    <row r="45" spans="1:22" ht="18" customHeight="1" x14ac:dyDescent="0.25">
      <c r="A45" s="6">
        <f>_xlfn.RANK.EQ(B45,$B$3:$B$105,0)</f>
        <v>40</v>
      </c>
      <c r="B45" s="4">
        <f>SUM(H45:V45)</f>
        <v>6</v>
      </c>
      <c r="C45" s="1" t="s">
        <v>111</v>
      </c>
      <c r="D45" s="1" t="s">
        <v>35</v>
      </c>
      <c r="E45" s="4">
        <v>2010</v>
      </c>
      <c r="F45" s="4">
        <v>11085479</v>
      </c>
      <c r="G45" s="18" t="s">
        <v>406</v>
      </c>
      <c r="H45" s="19">
        <v>6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3"/>
    </row>
    <row r="46" spans="1:22" ht="18" customHeight="1" x14ac:dyDescent="0.25">
      <c r="A46" s="6">
        <f>_xlfn.RANK.EQ(B46,$B$3:$B$105,0)</f>
        <v>40</v>
      </c>
      <c r="B46" s="4">
        <f>SUM(H46:V46)</f>
        <v>6</v>
      </c>
      <c r="C46" s="1" t="s">
        <v>953</v>
      </c>
      <c r="D46" s="1" t="s">
        <v>937</v>
      </c>
      <c r="E46" s="4">
        <v>2011</v>
      </c>
      <c r="F46" s="4">
        <v>11150662</v>
      </c>
      <c r="G46" s="18" t="s">
        <v>954</v>
      </c>
      <c r="H46" s="19"/>
      <c r="I46" s="19"/>
      <c r="J46" s="19"/>
      <c r="K46" s="19"/>
      <c r="L46" s="24"/>
      <c r="M46" s="19"/>
      <c r="N46" s="19"/>
      <c r="O46" s="19"/>
      <c r="P46" s="19"/>
      <c r="Q46" s="19"/>
      <c r="R46" s="19"/>
      <c r="S46" s="19"/>
      <c r="T46" s="19">
        <v>6</v>
      </c>
      <c r="U46" s="19"/>
      <c r="V46" s="23"/>
    </row>
    <row r="47" spans="1:22" ht="18" customHeight="1" x14ac:dyDescent="0.25">
      <c r="A47" s="6">
        <f>_xlfn.RANK.EQ(B47,$B$3:$B$105,0)</f>
        <v>40</v>
      </c>
      <c r="B47" s="4">
        <f>SUM(H47:V47)</f>
        <v>6</v>
      </c>
      <c r="C47" s="1" t="s">
        <v>497</v>
      </c>
      <c r="D47" s="1" t="s">
        <v>498</v>
      </c>
      <c r="E47" s="4">
        <v>2011</v>
      </c>
      <c r="F47" s="4">
        <v>11150129</v>
      </c>
      <c r="G47" s="18" t="s">
        <v>499</v>
      </c>
      <c r="H47" s="19"/>
      <c r="I47" s="19"/>
      <c r="J47" s="19"/>
      <c r="K47" s="19">
        <v>6</v>
      </c>
      <c r="L47" s="24"/>
      <c r="M47" s="19"/>
      <c r="N47" s="19"/>
      <c r="O47" s="19"/>
      <c r="P47" s="19"/>
      <c r="Q47" s="19"/>
      <c r="R47" s="19"/>
      <c r="S47" s="19"/>
      <c r="T47" s="19"/>
      <c r="U47" s="19"/>
      <c r="V47" s="23"/>
    </row>
    <row r="48" spans="1:22" ht="18" customHeight="1" x14ac:dyDescent="0.25">
      <c r="A48" s="6">
        <f>_xlfn.RANK.EQ(B48,$B$3:$B$105,0)</f>
        <v>40</v>
      </c>
      <c r="B48" s="4">
        <f>SUM(H48:V48)</f>
        <v>6</v>
      </c>
      <c r="C48" s="1" t="s">
        <v>850</v>
      </c>
      <c r="D48" s="1" t="s">
        <v>851</v>
      </c>
      <c r="E48" s="4">
        <v>2012</v>
      </c>
      <c r="F48" s="4">
        <v>11202282</v>
      </c>
      <c r="G48" s="18" t="s">
        <v>852</v>
      </c>
      <c r="H48" s="19"/>
      <c r="I48" s="19"/>
      <c r="J48" s="19"/>
      <c r="K48" s="19"/>
      <c r="L48" s="24"/>
      <c r="M48" s="19"/>
      <c r="N48" s="19"/>
      <c r="O48" s="19"/>
      <c r="P48" s="19">
        <v>6</v>
      </c>
      <c r="Q48" s="19"/>
      <c r="R48" s="19"/>
      <c r="S48" s="19"/>
      <c r="T48" s="19"/>
      <c r="U48" s="19"/>
      <c r="V48" s="23"/>
    </row>
    <row r="49" spans="1:22" ht="18" customHeight="1" x14ac:dyDescent="0.25">
      <c r="A49" s="6">
        <f>_xlfn.RANK.EQ(B49,$B$3:$B$105,0)</f>
        <v>40</v>
      </c>
      <c r="B49" s="4">
        <f>SUM(H49:V49)</f>
        <v>6</v>
      </c>
      <c r="C49" s="1" t="s">
        <v>228</v>
      </c>
      <c r="D49" s="1" t="s">
        <v>498</v>
      </c>
      <c r="E49" s="4">
        <v>2012</v>
      </c>
      <c r="F49" s="4">
        <v>11200961</v>
      </c>
      <c r="G49" s="18" t="s">
        <v>156</v>
      </c>
      <c r="H49" s="19"/>
      <c r="I49" s="19"/>
      <c r="J49" s="19">
        <v>1</v>
      </c>
      <c r="K49" s="19"/>
      <c r="L49" s="19"/>
      <c r="M49" s="19">
        <v>1</v>
      </c>
      <c r="N49" s="19"/>
      <c r="O49" s="19"/>
      <c r="P49" s="19"/>
      <c r="Q49" s="19"/>
      <c r="R49" s="19"/>
      <c r="S49" s="19"/>
      <c r="T49" s="19">
        <v>4</v>
      </c>
      <c r="U49" s="19"/>
      <c r="V49" s="25"/>
    </row>
    <row r="50" spans="1:22" ht="18" customHeight="1" x14ac:dyDescent="0.25">
      <c r="A50" s="6">
        <f>_xlfn.RANK.EQ(B50,$B$3:$B$105,0)</f>
        <v>48</v>
      </c>
      <c r="B50" s="4">
        <f>SUM(H50:V50)</f>
        <v>5</v>
      </c>
      <c r="C50" s="1" t="s">
        <v>348</v>
      </c>
      <c r="D50" s="1" t="s">
        <v>51</v>
      </c>
      <c r="E50" s="4">
        <v>2012</v>
      </c>
      <c r="F50" s="4">
        <v>11201504</v>
      </c>
      <c r="G50" s="18" t="s">
        <v>37</v>
      </c>
      <c r="H50" s="19"/>
      <c r="I50" s="19">
        <v>1</v>
      </c>
      <c r="J50" s="19"/>
      <c r="K50" s="19"/>
      <c r="L50" s="19"/>
      <c r="M50" s="19"/>
      <c r="N50" s="19"/>
      <c r="O50" s="19"/>
      <c r="P50" s="19"/>
      <c r="Q50" s="19"/>
      <c r="R50" s="19">
        <v>4</v>
      </c>
      <c r="S50" s="19"/>
      <c r="T50" s="19"/>
      <c r="U50" s="19"/>
      <c r="V50" s="23"/>
    </row>
    <row r="51" spans="1:22" ht="18" customHeight="1" x14ac:dyDescent="0.25">
      <c r="A51" s="6">
        <f>_xlfn.RANK.EQ(B51,$B$3:$B$105,0)</f>
        <v>48</v>
      </c>
      <c r="B51" s="4">
        <f>SUM(H51:V51)</f>
        <v>5</v>
      </c>
      <c r="C51" s="1" t="s">
        <v>502</v>
      </c>
      <c r="D51" s="1" t="s">
        <v>503</v>
      </c>
      <c r="E51" s="4">
        <v>2011</v>
      </c>
      <c r="F51" s="4">
        <v>11158275</v>
      </c>
      <c r="G51" s="18" t="s">
        <v>43</v>
      </c>
      <c r="H51" s="19"/>
      <c r="I51" s="19"/>
      <c r="J51" s="19"/>
      <c r="K51" s="19">
        <v>4</v>
      </c>
      <c r="L51" s="19"/>
      <c r="M51" s="19"/>
      <c r="N51" s="19">
        <v>1</v>
      </c>
      <c r="O51" s="19"/>
      <c r="P51" s="19"/>
      <c r="Q51" s="19"/>
      <c r="R51" s="19"/>
      <c r="S51" s="19"/>
      <c r="T51" s="19"/>
      <c r="U51" s="19"/>
      <c r="V51" s="23"/>
    </row>
    <row r="52" spans="1:22" ht="18" customHeight="1" x14ac:dyDescent="0.25">
      <c r="A52" s="6">
        <f>_xlfn.RANK.EQ(B52,$B$3:$B$105,0)</f>
        <v>50</v>
      </c>
      <c r="B52" s="4">
        <f>SUM(H52:V52)</f>
        <v>4</v>
      </c>
      <c r="C52" s="1" t="s">
        <v>657</v>
      </c>
      <c r="D52" s="1" t="s">
        <v>658</v>
      </c>
      <c r="E52" s="4">
        <v>2011</v>
      </c>
      <c r="F52" s="4">
        <v>11152444</v>
      </c>
      <c r="G52" s="18" t="s">
        <v>659</v>
      </c>
      <c r="H52" s="19">
        <v>4</v>
      </c>
      <c r="I52" s="19"/>
      <c r="J52" s="19"/>
      <c r="K52" s="19"/>
      <c r="L52" s="24"/>
      <c r="M52" s="19"/>
      <c r="N52" s="19"/>
      <c r="O52" s="19"/>
      <c r="P52" s="19"/>
      <c r="Q52" s="19"/>
      <c r="R52" s="19"/>
      <c r="S52" s="19"/>
      <c r="T52" s="19"/>
      <c r="U52" s="19"/>
      <c r="V52" s="23"/>
    </row>
    <row r="53" spans="1:22" ht="18" customHeight="1" x14ac:dyDescent="0.25">
      <c r="A53" s="6">
        <f>_xlfn.RANK.EQ(B53,$B$3:$B$105,0)</f>
        <v>50</v>
      </c>
      <c r="B53" s="4">
        <f>SUM(H53:V53)</f>
        <v>4</v>
      </c>
      <c r="C53" s="1" t="s">
        <v>491</v>
      </c>
      <c r="D53" s="1" t="s">
        <v>145</v>
      </c>
      <c r="E53" s="4">
        <v>2012</v>
      </c>
      <c r="F53" s="4">
        <v>11206544</v>
      </c>
      <c r="G53" s="18" t="s">
        <v>492</v>
      </c>
      <c r="H53" s="19"/>
      <c r="I53" s="19"/>
      <c r="J53" s="19"/>
      <c r="K53" s="19">
        <v>4</v>
      </c>
      <c r="L53" s="24"/>
      <c r="M53" s="19"/>
      <c r="N53" s="19"/>
      <c r="O53" s="19"/>
      <c r="P53" s="19"/>
      <c r="Q53" s="19"/>
      <c r="R53" s="19"/>
      <c r="S53" s="19"/>
      <c r="T53" s="19"/>
      <c r="U53" s="19"/>
      <c r="V53" s="23"/>
    </row>
    <row r="54" spans="1:22" ht="18" customHeight="1" x14ac:dyDescent="0.25">
      <c r="A54" s="6">
        <f>_xlfn.RANK.EQ(B54,$B$3:$B$105,0)</f>
        <v>50</v>
      </c>
      <c r="B54" s="4">
        <f>SUM(H54:V54)</f>
        <v>4</v>
      </c>
      <c r="C54" s="1" t="s">
        <v>576</v>
      </c>
      <c r="D54" s="1" t="s">
        <v>166</v>
      </c>
      <c r="E54" s="4">
        <v>2012</v>
      </c>
      <c r="F54" s="4">
        <v>11200024</v>
      </c>
      <c r="G54" s="18" t="s">
        <v>575</v>
      </c>
      <c r="H54" s="19"/>
      <c r="I54" s="19"/>
      <c r="J54" s="19">
        <v>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3"/>
    </row>
    <row r="55" spans="1:22" ht="18" customHeight="1" x14ac:dyDescent="0.25">
      <c r="A55" s="6">
        <f>_xlfn.RANK.EQ(B55,$B$3:$B$105,0)</f>
        <v>50</v>
      </c>
      <c r="B55" s="4">
        <f>SUM(H55:V55)</f>
        <v>4</v>
      </c>
      <c r="C55" s="1" t="s">
        <v>714</v>
      </c>
      <c r="D55" s="1" t="s">
        <v>715</v>
      </c>
      <c r="E55" s="4">
        <v>2011</v>
      </c>
      <c r="F55" s="4">
        <v>11155991</v>
      </c>
      <c r="G55" s="18" t="s">
        <v>168</v>
      </c>
      <c r="H55" s="19"/>
      <c r="I55" s="19"/>
      <c r="J55" s="19"/>
      <c r="K55" s="19"/>
      <c r="L55" s="19"/>
      <c r="M55" s="19">
        <v>1</v>
      </c>
      <c r="N55" s="19"/>
      <c r="O55" s="19">
        <v>2</v>
      </c>
      <c r="P55" s="19"/>
      <c r="Q55" s="19">
        <v>1</v>
      </c>
      <c r="R55" s="19"/>
      <c r="S55" s="19"/>
      <c r="T55" s="19"/>
      <c r="U55" s="19"/>
      <c r="V55" s="23"/>
    </row>
    <row r="56" spans="1:22" ht="18" customHeight="1" x14ac:dyDescent="0.25">
      <c r="A56" s="6">
        <f>_xlfn.RANK.EQ(B56,$B$3:$B$105,0)</f>
        <v>50</v>
      </c>
      <c r="B56" s="4">
        <f>SUM(H56:V56)</f>
        <v>4</v>
      </c>
      <c r="C56" s="1" t="s">
        <v>646</v>
      </c>
      <c r="D56" s="1" t="s">
        <v>647</v>
      </c>
      <c r="E56" s="4">
        <v>2010</v>
      </c>
      <c r="F56" s="4">
        <v>11093172</v>
      </c>
      <c r="G56" s="18" t="s">
        <v>648</v>
      </c>
      <c r="H56" s="19">
        <v>4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3"/>
    </row>
    <row r="57" spans="1:22" ht="18" customHeight="1" x14ac:dyDescent="0.25">
      <c r="A57" s="6">
        <f>_xlfn.RANK.EQ(B57,$B$3:$B$105,0)</f>
        <v>50</v>
      </c>
      <c r="B57" s="4">
        <f>SUM(H57:V57)</f>
        <v>4</v>
      </c>
      <c r="C57" s="1" t="s">
        <v>903</v>
      </c>
      <c r="D57" s="1" t="s">
        <v>825</v>
      </c>
      <c r="E57" s="4">
        <v>2011</v>
      </c>
      <c r="F57" s="4">
        <v>11157606</v>
      </c>
      <c r="G57" s="18" t="s">
        <v>904</v>
      </c>
      <c r="H57" s="19"/>
      <c r="I57" s="19"/>
      <c r="J57" s="19"/>
      <c r="K57" s="19"/>
      <c r="L57" s="24"/>
      <c r="M57" s="19"/>
      <c r="N57" s="19"/>
      <c r="O57" s="19"/>
      <c r="P57" s="19"/>
      <c r="Q57" s="19">
        <v>4</v>
      </c>
      <c r="R57" s="19"/>
      <c r="S57" s="19"/>
      <c r="T57" s="19"/>
      <c r="U57" s="19"/>
      <c r="V57" s="23"/>
    </row>
    <row r="58" spans="1:22" ht="18" customHeight="1" x14ac:dyDescent="0.25">
      <c r="A58" s="6">
        <f>_xlfn.RANK.EQ(B58,$B$3:$B$105,0)</f>
        <v>50</v>
      </c>
      <c r="B58" s="4">
        <f>SUM(H58:V58)</f>
        <v>4</v>
      </c>
      <c r="C58" s="1" t="s">
        <v>719</v>
      </c>
      <c r="D58" s="1" t="s">
        <v>30</v>
      </c>
      <c r="E58" s="4">
        <v>2011</v>
      </c>
      <c r="F58" s="4">
        <v>11157659</v>
      </c>
      <c r="G58" s="18" t="s">
        <v>648</v>
      </c>
      <c r="H58" s="19"/>
      <c r="I58" s="19"/>
      <c r="J58" s="19"/>
      <c r="K58" s="19"/>
      <c r="L58" s="19"/>
      <c r="M58" s="19">
        <v>1</v>
      </c>
      <c r="N58" s="19"/>
      <c r="O58" s="19">
        <v>3</v>
      </c>
      <c r="P58" s="19"/>
      <c r="Q58" s="19"/>
      <c r="R58" s="19"/>
      <c r="S58" s="19"/>
      <c r="T58" s="19"/>
      <c r="U58" s="19"/>
      <c r="V58" s="23"/>
    </row>
    <row r="59" spans="1:22" ht="18" customHeight="1" x14ac:dyDescent="0.25">
      <c r="A59" s="6">
        <f>_xlfn.RANK.EQ(B59,$B$3:$B$105,0)</f>
        <v>50</v>
      </c>
      <c r="B59" s="4">
        <f>SUM(H59:V59)</f>
        <v>4</v>
      </c>
      <c r="C59" s="1" t="s">
        <v>569</v>
      </c>
      <c r="D59" s="1" t="s">
        <v>570</v>
      </c>
      <c r="E59" s="4">
        <v>2011</v>
      </c>
      <c r="F59" s="4">
        <v>11152347</v>
      </c>
      <c r="G59" s="18" t="s">
        <v>247</v>
      </c>
      <c r="H59" s="19"/>
      <c r="I59" s="19"/>
      <c r="J59" s="19">
        <v>4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3"/>
    </row>
    <row r="60" spans="1:22" ht="18" customHeight="1" x14ac:dyDescent="0.25">
      <c r="A60" s="6">
        <f>_xlfn.RANK.EQ(B60,$B$3:$B$105,0)</f>
        <v>50</v>
      </c>
      <c r="B60" s="4">
        <f>SUM(H60:V60)</f>
        <v>4</v>
      </c>
      <c r="C60" s="1" t="s">
        <v>853</v>
      </c>
      <c r="D60" s="1" t="s">
        <v>70</v>
      </c>
      <c r="E60" s="4">
        <v>2012</v>
      </c>
      <c r="F60" s="4">
        <v>11203153</v>
      </c>
      <c r="G60" s="18" t="s">
        <v>854</v>
      </c>
      <c r="H60" s="19"/>
      <c r="I60" s="19"/>
      <c r="J60" s="19"/>
      <c r="K60" s="19"/>
      <c r="L60" s="19"/>
      <c r="M60" s="19"/>
      <c r="N60" s="19"/>
      <c r="O60" s="19"/>
      <c r="P60" s="19">
        <v>4</v>
      </c>
      <c r="Q60" s="19"/>
      <c r="R60" s="19"/>
      <c r="S60" s="19"/>
      <c r="T60" s="19"/>
      <c r="U60" s="19"/>
      <c r="V60" s="23"/>
    </row>
    <row r="61" spans="1:22" ht="18" customHeight="1" x14ac:dyDescent="0.25">
      <c r="A61" s="6">
        <f>_xlfn.RANK.EQ(B61,$B$3:$B$105,0)</f>
        <v>50</v>
      </c>
      <c r="B61" s="4">
        <f>SUM(H61:V61)</f>
        <v>4</v>
      </c>
      <c r="C61" s="1" t="s">
        <v>311</v>
      </c>
      <c r="D61" s="1" t="s">
        <v>312</v>
      </c>
      <c r="E61" s="4">
        <v>2011</v>
      </c>
      <c r="F61" s="4">
        <v>11151374</v>
      </c>
      <c r="G61" s="18" t="s">
        <v>563</v>
      </c>
      <c r="H61" s="19"/>
      <c r="I61" s="19"/>
      <c r="J61" s="19">
        <v>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</row>
    <row r="62" spans="1:22" ht="18" customHeight="1" x14ac:dyDescent="0.25">
      <c r="A62" s="6">
        <f>_xlfn.RANK.EQ(B62,$B$3:$B$105,0)</f>
        <v>50</v>
      </c>
      <c r="B62" s="4">
        <f>SUM(H62:V62)</f>
        <v>4</v>
      </c>
      <c r="C62" s="1" t="s">
        <v>650</v>
      </c>
      <c r="D62" s="1" t="s">
        <v>651</v>
      </c>
      <c r="E62" s="4">
        <v>2011</v>
      </c>
      <c r="F62" s="4">
        <v>11150207</v>
      </c>
      <c r="G62" s="18" t="s">
        <v>24</v>
      </c>
      <c r="H62" s="19">
        <v>4</v>
      </c>
      <c r="I62" s="19"/>
      <c r="J62" s="2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5"/>
    </row>
    <row r="63" spans="1:22" ht="18" customHeight="1" x14ac:dyDescent="0.25">
      <c r="A63" s="6">
        <f>_xlfn.RANK.EQ(B63,$B$3:$B$105,0)</f>
        <v>61</v>
      </c>
      <c r="B63" s="4">
        <f>SUM(H63:V63)</f>
        <v>3</v>
      </c>
      <c r="C63" s="1" t="s">
        <v>232</v>
      </c>
      <c r="D63" s="1" t="s">
        <v>932</v>
      </c>
      <c r="E63" s="4">
        <v>2011</v>
      </c>
      <c r="F63" s="4">
        <v>11160341</v>
      </c>
      <c r="G63" s="18" t="s">
        <v>933</v>
      </c>
      <c r="H63" s="19"/>
      <c r="I63" s="19"/>
      <c r="J63" s="19"/>
      <c r="K63" s="19"/>
      <c r="L63" s="24"/>
      <c r="M63" s="19"/>
      <c r="N63" s="19"/>
      <c r="O63" s="19"/>
      <c r="P63" s="19"/>
      <c r="Q63" s="19"/>
      <c r="R63" s="19"/>
      <c r="S63" s="19">
        <v>3</v>
      </c>
      <c r="T63" s="19"/>
      <c r="U63" s="19"/>
      <c r="V63" s="23"/>
    </row>
    <row r="64" spans="1:22" ht="18" customHeight="1" x14ac:dyDescent="0.25">
      <c r="A64" s="6">
        <f>_xlfn.RANK.EQ(B64,$B$3:$B$105,0)</f>
        <v>61</v>
      </c>
      <c r="B64" s="4">
        <f>SUM(H64:V64)</f>
        <v>3</v>
      </c>
      <c r="C64" s="1" t="s">
        <v>639</v>
      </c>
      <c r="D64" s="1" t="s">
        <v>149</v>
      </c>
      <c r="E64" s="4">
        <v>2011</v>
      </c>
      <c r="F64" s="4">
        <v>11152236</v>
      </c>
      <c r="G64" s="18" t="s">
        <v>12</v>
      </c>
      <c r="H64" s="19">
        <v>3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3"/>
    </row>
    <row r="65" spans="1:22" ht="18" customHeight="1" x14ac:dyDescent="0.25">
      <c r="A65" s="6">
        <f>_xlfn.RANK.EQ(B65,$B$3:$B$105,0)</f>
        <v>61</v>
      </c>
      <c r="B65" s="4">
        <f>SUM(H65:V65)</f>
        <v>3</v>
      </c>
      <c r="C65" s="1" t="s">
        <v>403</v>
      </c>
      <c r="D65" s="1" t="s">
        <v>57</v>
      </c>
      <c r="E65" s="4">
        <v>2011</v>
      </c>
      <c r="F65" s="4">
        <v>11158211</v>
      </c>
      <c r="G65" s="18" t="s">
        <v>404</v>
      </c>
      <c r="H65" s="19"/>
      <c r="I65" s="19"/>
      <c r="J65" s="19">
        <v>1</v>
      </c>
      <c r="K65" s="19"/>
      <c r="L65" s="19">
        <v>1</v>
      </c>
      <c r="M65" s="19"/>
      <c r="N65" s="19"/>
      <c r="O65" s="19"/>
      <c r="P65" s="19">
        <v>1</v>
      </c>
      <c r="Q65" s="19"/>
      <c r="R65" s="19"/>
      <c r="S65" s="19"/>
      <c r="T65" s="19"/>
      <c r="U65" s="19"/>
      <c r="V65" s="23"/>
    </row>
    <row r="66" spans="1:22" ht="18" customHeight="1" x14ac:dyDescent="0.25">
      <c r="A66" s="6">
        <f>_xlfn.RANK.EQ(B66,$B$3:$B$105,0)</f>
        <v>64</v>
      </c>
      <c r="B66" s="4">
        <f>SUM(H66:V66)</f>
        <v>2</v>
      </c>
      <c r="C66" s="1" t="s">
        <v>500</v>
      </c>
      <c r="D66" s="1" t="s">
        <v>197</v>
      </c>
      <c r="E66" s="4">
        <v>2012</v>
      </c>
      <c r="F66" s="4">
        <v>11200146</v>
      </c>
      <c r="G66" s="18" t="s">
        <v>200</v>
      </c>
      <c r="H66" s="19"/>
      <c r="I66" s="19"/>
      <c r="J66" s="19">
        <v>1</v>
      </c>
      <c r="K66" s="19">
        <v>1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3"/>
    </row>
    <row r="67" spans="1:22" ht="18" customHeight="1" x14ac:dyDescent="0.25">
      <c r="A67" s="6">
        <f>_xlfn.RANK.EQ(B67,$B$3:$B$105,0)</f>
        <v>64</v>
      </c>
      <c r="B67" s="4">
        <f>SUM(H67:V67)</f>
        <v>2</v>
      </c>
      <c r="C67" s="1" t="s">
        <v>409</v>
      </c>
      <c r="D67" s="1" t="s">
        <v>410</v>
      </c>
      <c r="E67" s="4">
        <v>2011</v>
      </c>
      <c r="F67" s="4">
        <v>11158781</v>
      </c>
      <c r="G67" s="18" t="s">
        <v>43</v>
      </c>
      <c r="H67" s="19"/>
      <c r="I67" s="19"/>
      <c r="J67" s="19"/>
      <c r="K67" s="19"/>
      <c r="L67" s="19">
        <v>1</v>
      </c>
      <c r="M67" s="19"/>
      <c r="N67" s="19">
        <v>1</v>
      </c>
      <c r="O67" s="19"/>
      <c r="P67" s="19"/>
      <c r="Q67" s="19"/>
      <c r="R67" s="19"/>
      <c r="S67" s="19"/>
      <c r="T67" s="19"/>
      <c r="U67" s="19"/>
      <c r="V67" s="23"/>
    </row>
    <row r="68" spans="1:22" ht="18" customHeight="1" x14ac:dyDescent="0.25">
      <c r="A68" s="6">
        <f>_xlfn.RANK.EQ(B68,$B$3:$B$105,0)</f>
        <v>64</v>
      </c>
      <c r="B68" s="4">
        <f>SUM(H68:V68)</f>
        <v>2</v>
      </c>
      <c r="C68" s="1" t="s">
        <v>871</v>
      </c>
      <c r="D68" s="1" t="s">
        <v>872</v>
      </c>
      <c r="E68" s="4">
        <v>2013</v>
      </c>
      <c r="F68" s="4">
        <v>11311775</v>
      </c>
      <c r="G68" s="18" t="s">
        <v>449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>
        <v>2</v>
      </c>
      <c r="S68" s="19"/>
      <c r="T68" s="19"/>
      <c r="U68" s="19"/>
      <c r="V68" s="23"/>
    </row>
    <row r="69" spans="1:22" ht="18" customHeight="1" x14ac:dyDescent="0.25">
      <c r="A69" s="6">
        <f>_xlfn.RANK.EQ(B69,$B$3:$B$105,0)</f>
        <v>64</v>
      </c>
      <c r="B69" s="4">
        <f>SUM(H69:V69)</f>
        <v>2</v>
      </c>
      <c r="C69" s="1" t="s">
        <v>901</v>
      </c>
      <c r="D69" s="1" t="s">
        <v>169</v>
      </c>
      <c r="E69" s="4">
        <v>2011</v>
      </c>
      <c r="F69" s="4">
        <v>11157606</v>
      </c>
      <c r="G69" s="18" t="s">
        <v>902</v>
      </c>
      <c r="H69" s="19"/>
      <c r="I69" s="19"/>
      <c r="J69" s="19"/>
      <c r="K69" s="19"/>
      <c r="L69" s="24"/>
      <c r="M69" s="19"/>
      <c r="N69" s="19"/>
      <c r="O69" s="19"/>
      <c r="P69" s="19"/>
      <c r="Q69" s="19">
        <v>2</v>
      </c>
      <c r="R69" s="19"/>
      <c r="S69" s="19"/>
      <c r="T69" s="19"/>
      <c r="U69" s="19"/>
      <c r="V69" s="23"/>
    </row>
    <row r="70" spans="1:22" ht="18" customHeight="1" x14ac:dyDescent="0.25">
      <c r="A70" s="6">
        <f>_xlfn.RANK.EQ(B70,$B$3:$B$105,0)</f>
        <v>68</v>
      </c>
      <c r="B70" s="4">
        <f>SUM(H70:V70)</f>
        <v>1</v>
      </c>
      <c r="C70" s="1" t="s">
        <v>734</v>
      </c>
      <c r="D70" s="1" t="s">
        <v>32</v>
      </c>
      <c r="E70" s="4">
        <v>2011</v>
      </c>
      <c r="F70" s="4">
        <v>11150786</v>
      </c>
      <c r="G70" s="18" t="s">
        <v>429</v>
      </c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19"/>
      <c r="R70" s="19"/>
      <c r="S70" s="19"/>
      <c r="T70" s="19"/>
      <c r="U70" s="19"/>
      <c r="V70" s="23"/>
    </row>
    <row r="71" spans="1:22" ht="18" customHeight="1" x14ac:dyDescent="0.25">
      <c r="A71" s="6">
        <f>_xlfn.RANK.EQ(B71,$B$3:$B$105,0)</f>
        <v>68</v>
      </c>
      <c r="B71" s="4">
        <f>SUM(H71:V71)</f>
        <v>1</v>
      </c>
      <c r="C71" s="1" t="s">
        <v>855</v>
      </c>
      <c r="D71" s="1" t="s">
        <v>192</v>
      </c>
      <c r="E71" s="4">
        <v>2013</v>
      </c>
      <c r="F71" s="4">
        <v>11308218</v>
      </c>
      <c r="G71" s="18" t="s">
        <v>856</v>
      </c>
      <c r="H71" s="19"/>
      <c r="I71" s="19"/>
      <c r="J71" s="19"/>
      <c r="K71" s="19"/>
      <c r="L71" s="19"/>
      <c r="M71" s="19"/>
      <c r="N71" s="19"/>
      <c r="O71" s="19"/>
      <c r="P71" s="19">
        <v>1</v>
      </c>
      <c r="Q71" s="19"/>
      <c r="R71" s="19"/>
      <c r="S71" s="19"/>
      <c r="T71" s="19"/>
      <c r="U71" s="19"/>
      <c r="V71" s="23"/>
    </row>
    <row r="72" spans="1:22" ht="18" customHeight="1" x14ac:dyDescent="0.25">
      <c r="A72" s="6">
        <f>_xlfn.RANK.EQ(B72,$B$3:$B$105,0)</f>
        <v>68</v>
      </c>
      <c r="B72" s="4">
        <f>SUM(H72:V72)</f>
        <v>1</v>
      </c>
      <c r="C72" s="1" t="s">
        <v>873</v>
      </c>
      <c r="D72" s="1" t="s">
        <v>874</v>
      </c>
      <c r="E72" s="4">
        <v>2011</v>
      </c>
      <c r="F72" s="4">
        <v>11304143</v>
      </c>
      <c r="G72" s="18" t="s">
        <v>6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v>1</v>
      </c>
      <c r="S72" s="19"/>
      <c r="T72" s="19"/>
      <c r="U72" s="19"/>
      <c r="V72" s="23"/>
    </row>
    <row r="73" spans="1:22" ht="18" customHeight="1" x14ac:dyDescent="0.25">
      <c r="A73" s="6">
        <f>_xlfn.RANK.EQ(B73,$B$3:$B$105,0)</f>
        <v>68</v>
      </c>
      <c r="B73" s="4">
        <f>SUM(H73:V73)</f>
        <v>1</v>
      </c>
      <c r="C73" s="1" t="s">
        <v>905</v>
      </c>
      <c r="D73" s="1" t="s">
        <v>149</v>
      </c>
      <c r="E73" s="4">
        <v>2011</v>
      </c>
      <c r="F73" s="4">
        <v>11157641</v>
      </c>
      <c r="G73" s="18" t="s">
        <v>81</v>
      </c>
      <c r="H73" s="19"/>
      <c r="I73" s="19"/>
      <c r="J73" s="19"/>
      <c r="K73" s="19"/>
      <c r="L73" s="24"/>
      <c r="M73" s="19"/>
      <c r="N73" s="19"/>
      <c r="O73" s="19"/>
      <c r="P73" s="19"/>
      <c r="Q73" s="19">
        <v>1</v>
      </c>
      <c r="R73" s="19"/>
      <c r="S73" s="19"/>
      <c r="T73" s="19"/>
      <c r="U73" s="19"/>
      <c r="V73" s="23"/>
    </row>
    <row r="74" spans="1:22" ht="18" customHeight="1" x14ac:dyDescent="0.25">
      <c r="A74" s="6">
        <f>_xlfn.RANK.EQ(B74,$B$3:$B$105,0)</f>
        <v>68</v>
      </c>
      <c r="B74" s="4">
        <f>SUM(H74:V74)</f>
        <v>1</v>
      </c>
      <c r="C74" s="1" t="s">
        <v>484</v>
      </c>
      <c r="D74" s="1" t="s">
        <v>718</v>
      </c>
      <c r="E74" s="4">
        <v>2011</v>
      </c>
      <c r="F74" s="4">
        <v>11150699</v>
      </c>
      <c r="G74" s="18" t="s">
        <v>54</v>
      </c>
      <c r="H74" s="19"/>
      <c r="I74" s="19"/>
      <c r="J74" s="19"/>
      <c r="K74" s="19"/>
      <c r="L74" s="24"/>
      <c r="M74" s="19">
        <v>1</v>
      </c>
      <c r="N74" s="19"/>
      <c r="O74" s="19"/>
      <c r="P74" s="19"/>
      <c r="Q74" s="19"/>
      <c r="R74" s="19"/>
      <c r="S74" s="19"/>
      <c r="T74" s="19"/>
      <c r="U74" s="19"/>
      <c r="V74" s="23"/>
    </row>
    <row r="75" spans="1:22" ht="18" customHeight="1" x14ac:dyDescent="0.25">
      <c r="A75" s="6">
        <f>_xlfn.RANK.EQ(B75,$B$3:$B$105,0)</f>
        <v>68</v>
      </c>
      <c r="B75" s="4">
        <f>SUM(H75:V75)</f>
        <v>1</v>
      </c>
      <c r="C75" s="1" t="s">
        <v>959</v>
      </c>
      <c r="D75" s="1" t="s">
        <v>960</v>
      </c>
      <c r="E75" s="4">
        <v>2012</v>
      </c>
      <c r="F75" s="4">
        <v>11202397</v>
      </c>
      <c r="G75" s="18" t="s">
        <v>961</v>
      </c>
      <c r="H75" s="19"/>
      <c r="I75" s="19"/>
      <c r="J75" s="19"/>
      <c r="K75" s="19"/>
      <c r="L75" s="24"/>
      <c r="M75" s="19"/>
      <c r="N75" s="19"/>
      <c r="O75" s="19"/>
      <c r="P75" s="19"/>
      <c r="Q75" s="19"/>
      <c r="R75" s="19"/>
      <c r="S75" s="19"/>
      <c r="T75" s="19">
        <v>1</v>
      </c>
      <c r="U75" s="19"/>
      <c r="V75" s="23"/>
    </row>
    <row r="76" spans="1:22" ht="18" customHeight="1" x14ac:dyDescent="0.25">
      <c r="A76" s="6">
        <f>_xlfn.RANK.EQ(B76,$B$3:$B$105,0)</f>
        <v>68</v>
      </c>
      <c r="B76" s="4">
        <f>SUM(H76:V76)</f>
        <v>1</v>
      </c>
      <c r="C76" s="1" t="s">
        <v>233</v>
      </c>
      <c r="D76" s="1" t="s">
        <v>60</v>
      </c>
      <c r="E76" s="4">
        <v>2010</v>
      </c>
      <c r="F76" s="4">
        <v>11085160</v>
      </c>
      <c r="G76" s="18" t="s">
        <v>418</v>
      </c>
      <c r="H76" s="19">
        <v>1</v>
      </c>
      <c r="I76" s="19"/>
      <c r="J76" s="19"/>
      <c r="K76" s="19"/>
      <c r="L76" s="24"/>
      <c r="M76" s="19"/>
      <c r="N76" s="19"/>
      <c r="O76" s="19"/>
      <c r="P76" s="19"/>
      <c r="Q76" s="19"/>
      <c r="R76" s="19"/>
      <c r="S76" s="19"/>
      <c r="T76" s="19"/>
      <c r="U76" s="19"/>
      <c r="V76" s="23"/>
    </row>
    <row r="77" spans="1:22" ht="18" customHeight="1" x14ac:dyDescent="0.25">
      <c r="A77" s="6">
        <f>_xlfn.RANK.EQ(B77,$B$3:$B$105,0)</f>
        <v>68</v>
      </c>
      <c r="B77" s="4">
        <f>SUM(H77:V77)</f>
        <v>1</v>
      </c>
      <c r="C77" s="1" t="s">
        <v>506</v>
      </c>
      <c r="D77" s="1" t="s">
        <v>507</v>
      </c>
      <c r="E77" s="4">
        <v>2011</v>
      </c>
      <c r="F77" s="4">
        <v>11153049</v>
      </c>
      <c r="G77" s="18" t="s">
        <v>490</v>
      </c>
      <c r="H77" s="19"/>
      <c r="I77" s="19"/>
      <c r="J77" s="19"/>
      <c r="K77" s="19">
        <v>1</v>
      </c>
      <c r="L77" s="24"/>
      <c r="M77" s="19"/>
      <c r="N77" s="19"/>
      <c r="O77" s="19"/>
      <c r="P77" s="19"/>
      <c r="Q77" s="19"/>
      <c r="R77" s="19"/>
      <c r="S77" s="19"/>
      <c r="T77" s="19"/>
      <c r="U77" s="19"/>
      <c r="V77" s="23"/>
    </row>
    <row r="78" spans="1:22" ht="18" customHeight="1" x14ac:dyDescent="0.25">
      <c r="A78" s="6">
        <f>_xlfn.RANK.EQ(B78,$B$3:$B$105,0)</f>
        <v>68</v>
      </c>
      <c r="B78" s="4">
        <f>SUM(H78:V78)</f>
        <v>1</v>
      </c>
      <c r="C78" s="1" t="s">
        <v>577</v>
      </c>
      <c r="D78" s="1" t="s">
        <v>412</v>
      </c>
      <c r="E78" s="4">
        <v>2012</v>
      </c>
      <c r="F78" s="4">
        <v>11202197</v>
      </c>
      <c r="G78" s="18" t="s">
        <v>64</v>
      </c>
      <c r="H78" s="19"/>
      <c r="I78" s="19"/>
      <c r="J78" s="19">
        <v>1</v>
      </c>
      <c r="K78" s="19"/>
      <c r="L78" s="24"/>
      <c r="M78" s="19"/>
      <c r="N78" s="19"/>
      <c r="O78" s="19"/>
      <c r="P78" s="19"/>
      <c r="Q78" s="19"/>
      <c r="R78" s="19"/>
      <c r="S78" s="19"/>
      <c r="T78" s="19"/>
      <c r="U78" s="19"/>
      <c r="V78" s="23"/>
    </row>
    <row r="79" spans="1:22" ht="18" customHeight="1" x14ac:dyDescent="0.25">
      <c r="A79" s="6">
        <f>_xlfn.RANK.EQ(B79,$B$3:$B$105,0)</f>
        <v>68</v>
      </c>
      <c r="B79" s="4">
        <f>SUM(H79:V79)</f>
        <v>1</v>
      </c>
      <c r="C79" s="1" t="s">
        <v>724</v>
      </c>
      <c r="D79" s="1" t="s">
        <v>725</v>
      </c>
      <c r="E79" s="4">
        <v>2011</v>
      </c>
      <c r="F79" s="4">
        <v>11155122</v>
      </c>
      <c r="G79" s="18" t="s">
        <v>429</v>
      </c>
      <c r="H79" s="19"/>
      <c r="I79" s="19"/>
      <c r="J79" s="19"/>
      <c r="K79" s="19"/>
      <c r="L79" s="24"/>
      <c r="M79" s="19"/>
      <c r="N79" s="19">
        <v>1</v>
      </c>
      <c r="O79" s="19"/>
      <c r="P79" s="19"/>
      <c r="Q79" s="19"/>
      <c r="R79" s="19"/>
      <c r="S79" s="19"/>
      <c r="T79" s="19"/>
      <c r="U79" s="19"/>
      <c r="V79" s="23"/>
    </row>
    <row r="80" spans="1:22" ht="18" customHeight="1" x14ac:dyDescent="0.25">
      <c r="A80" s="6">
        <f>_xlfn.RANK.EQ(B80,$B$3:$B$105,0)</f>
        <v>68</v>
      </c>
      <c r="B80" s="4">
        <f>SUM(H80:V80)</f>
        <v>1</v>
      </c>
      <c r="C80" s="1" t="s">
        <v>720</v>
      </c>
      <c r="D80" s="1" t="s">
        <v>721</v>
      </c>
      <c r="E80" s="4">
        <v>2011</v>
      </c>
      <c r="F80" s="4">
        <v>11150186</v>
      </c>
      <c r="G80" s="18" t="s">
        <v>429</v>
      </c>
      <c r="H80" s="19"/>
      <c r="I80" s="19"/>
      <c r="J80" s="19"/>
      <c r="K80" s="19"/>
      <c r="L80" s="24"/>
      <c r="M80" s="19"/>
      <c r="N80" s="19">
        <v>1</v>
      </c>
      <c r="O80" s="19"/>
      <c r="P80" s="19"/>
      <c r="Q80" s="19"/>
      <c r="R80" s="19"/>
      <c r="S80" s="19"/>
      <c r="T80" s="19"/>
      <c r="U80" s="19"/>
      <c r="V80" s="23"/>
    </row>
    <row r="81" spans="1:22" ht="18" customHeight="1" x14ac:dyDescent="0.25">
      <c r="A81" s="6">
        <f>_xlfn.RANK.EQ(B81,$B$3:$B$105,0)</f>
        <v>68</v>
      </c>
      <c r="B81" s="4">
        <f>SUM(H81:V81)</f>
        <v>1</v>
      </c>
      <c r="C81" s="1" t="s">
        <v>29</v>
      </c>
      <c r="D81" s="1" t="s">
        <v>62</v>
      </c>
      <c r="E81" s="4">
        <v>2012</v>
      </c>
      <c r="F81" s="4">
        <v>11200264</v>
      </c>
      <c r="G81" s="18" t="s">
        <v>418</v>
      </c>
      <c r="H81" s="19"/>
      <c r="I81" s="19"/>
      <c r="J81" s="19">
        <v>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3"/>
    </row>
    <row r="82" spans="1:22" ht="18" customHeight="1" x14ac:dyDescent="0.25">
      <c r="A82" s="6">
        <f>_xlfn.RANK.EQ(B82,$B$3:$B$105,0)</f>
        <v>68</v>
      </c>
      <c r="B82" s="4">
        <f>SUM(H82:V82)</f>
        <v>1</v>
      </c>
      <c r="C82" s="1" t="s">
        <v>652</v>
      </c>
      <c r="D82" s="1" t="s">
        <v>653</v>
      </c>
      <c r="E82" s="4">
        <v>2010</v>
      </c>
      <c r="F82" s="4">
        <v>11086953</v>
      </c>
      <c r="G82" s="18" t="s">
        <v>654</v>
      </c>
      <c r="H82" s="19">
        <v>1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</row>
    <row r="83" spans="1:22" ht="18" customHeight="1" x14ac:dyDescent="0.25">
      <c r="A83" s="6">
        <f>_xlfn.RANK.EQ(B83,$B$3:$B$105,0)</f>
        <v>68</v>
      </c>
      <c r="B83" s="4">
        <f>SUM(H83:V83)</f>
        <v>1</v>
      </c>
      <c r="C83" s="1" t="s">
        <v>407</v>
      </c>
      <c r="D83" s="1" t="s">
        <v>408</v>
      </c>
      <c r="E83" s="4">
        <v>2011</v>
      </c>
      <c r="F83" s="4">
        <v>11158781</v>
      </c>
      <c r="G83" s="18" t="s">
        <v>6</v>
      </c>
      <c r="H83" s="19"/>
      <c r="I83" s="19"/>
      <c r="J83" s="19"/>
      <c r="K83" s="19"/>
      <c r="L83" s="19">
        <v>1</v>
      </c>
      <c r="M83" s="19"/>
      <c r="N83" s="19"/>
      <c r="O83" s="19"/>
      <c r="P83" s="19"/>
      <c r="Q83" s="19"/>
      <c r="R83" s="19"/>
      <c r="S83" s="19"/>
      <c r="T83" s="19"/>
      <c r="U83" s="19"/>
      <c r="V83" s="23"/>
    </row>
    <row r="84" spans="1:22" ht="18" customHeight="1" x14ac:dyDescent="0.25">
      <c r="A84" s="6">
        <f>_xlfn.RANK.EQ(B84,$B$3:$B$105,0)</f>
        <v>68</v>
      </c>
      <c r="B84" s="4">
        <f>SUM(H84:V84)</f>
        <v>1</v>
      </c>
      <c r="C84" s="1" t="s">
        <v>488</v>
      </c>
      <c r="D84" s="1" t="s">
        <v>489</v>
      </c>
      <c r="E84" s="4">
        <v>2011</v>
      </c>
      <c r="F84" s="4">
        <v>11152770</v>
      </c>
      <c r="G84" s="18" t="s">
        <v>490</v>
      </c>
      <c r="H84" s="19"/>
      <c r="I84" s="19"/>
      <c r="J84" s="19"/>
      <c r="K84" s="19">
        <v>1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3"/>
    </row>
    <row r="85" spans="1:22" ht="18" customHeight="1" x14ac:dyDescent="0.25">
      <c r="A85" s="6">
        <f>_xlfn.RANK.EQ(B85,$B$3:$B$105,0)</f>
        <v>68</v>
      </c>
      <c r="B85" s="4">
        <f>SUM(H85:V85)</f>
        <v>1</v>
      </c>
      <c r="C85" s="1" t="s">
        <v>649</v>
      </c>
      <c r="D85" s="1" t="s">
        <v>412</v>
      </c>
      <c r="E85" s="4">
        <v>2010</v>
      </c>
      <c r="F85" s="4">
        <v>11088149</v>
      </c>
      <c r="G85" s="18" t="s">
        <v>8</v>
      </c>
      <c r="H85" s="19">
        <v>1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3"/>
    </row>
    <row r="86" spans="1:22" ht="18" customHeight="1" x14ac:dyDescent="0.25">
      <c r="A86" s="6">
        <f>_xlfn.RANK.EQ(B86,$B$3:$B$105,0)</f>
        <v>68</v>
      </c>
      <c r="B86" s="4">
        <f>SUM(H86:V86)</f>
        <v>1</v>
      </c>
      <c r="C86" s="1" t="s">
        <v>931</v>
      </c>
      <c r="D86" s="1" t="s">
        <v>284</v>
      </c>
      <c r="E86" s="4">
        <v>2011</v>
      </c>
      <c r="F86" s="4">
        <v>11153286</v>
      </c>
      <c r="G86" s="18" t="s">
        <v>37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v>1</v>
      </c>
      <c r="T86" s="19"/>
      <c r="U86" s="19"/>
      <c r="V86" s="23"/>
    </row>
    <row r="87" spans="1:22" ht="18" customHeight="1" x14ac:dyDescent="0.25">
      <c r="A87" s="6">
        <f>_xlfn.RANK.EQ(B87,$B$3:$B$105,0)</f>
        <v>68</v>
      </c>
      <c r="B87" s="4">
        <f>SUM(H87:V87)</f>
        <v>1</v>
      </c>
      <c r="C87" s="1" t="s">
        <v>566</v>
      </c>
      <c r="D87" s="1" t="s">
        <v>567</v>
      </c>
      <c r="E87" s="4">
        <v>2011</v>
      </c>
      <c r="F87" s="4">
        <v>11160551</v>
      </c>
      <c r="G87" s="18" t="s">
        <v>568</v>
      </c>
      <c r="H87" s="19"/>
      <c r="I87" s="19"/>
      <c r="J87" s="19">
        <v>1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5"/>
    </row>
    <row r="88" spans="1:22" ht="18" customHeight="1" x14ac:dyDescent="0.25">
      <c r="A88" s="6">
        <f>_xlfn.RANK.EQ(B88,$B$3:$B$105,0)</f>
        <v>68</v>
      </c>
      <c r="B88" s="4">
        <f>SUM(H88:V88)</f>
        <v>1</v>
      </c>
      <c r="C88" s="1" t="s">
        <v>955</v>
      </c>
      <c r="D88" s="1" t="s">
        <v>956</v>
      </c>
      <c r="E88" s="4">
        <v>2011</v>
      </c>
      <c r="F88" s="4">
        <v>11150066</v>
      </c>
      <c r="G88" s="18" t="s">
        <v>76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>
        <v>1</v>
      </c>
      <c r="U88" s="19"/>
      <c r="V88" s="23"/>
    </row>
    <row r="89" spans="1:22" ht="18" customHeight="1" x14ac:dyDescent="0.25">
      <c r="A89" s="6">
        <f>_xlfn.RANK.EQ(B89,$B$3:$B$105,0)</f>
        <v>68</v>
      </c>
      <c r="B89" s="4">
        <f>SUM(H89:V89)</f>
        <v>1</v>
      </c>
      <c r="C89" s="1" t="s">
        <v>273</v>
      </c>
      <c r="D89" s="1" t="s">
        <v>184</v>
      </c>
      <c r="E89" s="4">
        <v>2010</v>
      </c>
      <c r="F89" s="4">
        <v>11086972</v>
      </c>
      <c r="G89" s="18" t="s">
        <v>49</v>
      </c>
      <c r="H89" s="19">
        <v>1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</row>
    <row r="90" spans="1:22" ht="18" customHeight="1" x14ac:dyDescent="0.25">
      <c r="A90" s="6">
        <f>_xlfn.RANK.EQ(B90,$B$3:$B$105,0)</f>
        <v>68</v>
      </c>
      <c r="B90" s="4">
        <f>SUM(H90:V90)</f>
        <v>1</v>
      </c>
      <c r="C90" s="1" t="s">
        <v>574</v>
      </c>
      <c r="D90" s="1" t="s">
        <v>124</v>
      </c>
      <c r="E90" s="4">
        <v>2011</v>
      </c>
      <c r="F90" s="4">
        <v>11150260</v>
      </c>
      <c r="G90" s="18" t="s">
        <v>21</v>
      </c>
      <c r="H90" s="19"/>
      <c r="I90" s="19"/>
      <c r="J90" s="19">
        <v>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</row>
    <row r="91" spans="1:22" ht="18" customHeight="1" x14ac:dyDescent="0.25">
      <c r="A91" s="6">
        <f>_xlfn.RANK.EQ(B91,$B$3:$B$105,0)</f>
        <v>68</v>
      </c>
      <c r="B91" s="4">
        <f>SUM(H91:V91)</f>
        <v>1</v>
      </c>
      <c r="C91" s="1" t="s">
        <v>730</v>
      </c>
      <c r="D91" s="1" t="s">
        <v>197</v>
      </c>
      <c r="E91" s="4">
        <v>2012</v>
      </c>
      <c r="F91" s="4">
        <v>11200366</v>
      </c>
      <c r="G91" s="18" t="s">
        <v>429</v>
      </c>
      <c r="H91" s="19"/>
      <c r="I91" s="19"/>
      <c r="J91" s="19"/>
      <c r="K91" s="19"/>
      <c r="L91" s="19"/>
      <c r="M91" s="19"/>
      <c r="N91" s="19">
        <v>1</v>
      </c>
      <c r="O91" s="19"/>
      <c r="P91" s="19"/>
      <c r="Q91" s="19"/>
      <c r="R91" s="19"/>
      <c r="S91" s="19"/>
      <c r="T91" s="19"/>
      <c r="U91" s="19"/>
      <c r="V91" s="23"/>
    </row>
    <row r="92" spans="1:22" ht="18" customHeight="1" x14ac:dyDescent="0.25">
      <c r="A92" s="6">
        <f>_xlfn.RANK.EQ(B92,$B$3:$B$105,0)</f>
        <v>68</v>
      </c>
      <c r="B92" s="4">
        <f>SUM(H92:V92)</f>
        <v>1</v>
      </c>
      <c r="C92" s="1" t="s">
        <v>645</v>
      </c>
      <c r="D92" s="1" t="s">
        <v>555</v>
      </c>
      <c r="E92" s="4">
        <v>2012</v>
      </c>
      <c r="F92" s="4">
        <v>11208494</v>
      </c>
      <c r="G92" s="18" t="s">
        <v>49</v>
      </c>
      <c r="H92" s="19">
        <v>1</v>
      </c>
      <c r="I92" s="19"/>
      <c r="J92" s="19"/>
      <c r="K92" s="19"/>
      <c r="L92" s="24"/>
      <c r="M92" s="19"/>
      <c r="N92" s="19"/>
      <c r="O92" s="19"/>
      <c r="P92" s="19"/>
      <c r="Q92" s="19"/>
      <c r="R92" s="19"/>
      <c r="S92" s="19"/>
      <c r="T92" s="19"/>
      <c r="U92" s="19"/>
      <c r="V92" s="23"/>
    </row>
    <row r="93" spans="1:22" ht="18" customHeight="1" x14ac:dyDescent="0.25">
      <c r="A93" s="6">
        <f>_xlfn.RANK.EQ(B93,$B$3:$B$105,0)</f>
        <v>68</v>
      </c>
      <c r="B93" s="4">
        <f>SUM(H93:V93)</f>
        <v>1</v>
      </c>
      <c r="C93" s="1" t="s">
        <v>957</v>
      </c>
      <c r="D93" s="1" t="s">
        <v>570</v>
      </c>
      <c r="E93" s="4">
        <v>2012</v>
      </c>
      <c r="F93" s="4">
        <v>11204416</v>
      </c>
      <c r="G93" s="18" t="s">
        <v>958</v>
      </c>
      <c r="H93" s="19"/>
      <c r="I93" s="19"/>
      <c r="J93" s="19"/>
      <c r="K93" s="19"/>
      <c r="L93" s="24"/>
      <c r="M93" s="19"/>
      <c r="N93" s="19"/>
      <c r="O93" s="19"/>
      <c r="P93" s="19"/>
      <c r="Q93" s="19"/>
      <c r="R93" s="19"/>
      <c r="S93" s="19"/>
      <c r="T93" s="19">
        <v>1</v>
      </c>
      <c r="U93" s="19"/>
      <c r="V93" s="23"/>
    </row>
    <row r="94" spans="1:22" ht="18" customHeight="1" x14ac:dyDescent="0.25">
      <c r="A94" s="6">
        <f>_xlfn.RANK.EQ(B94,$B$3:$B$105,0)</f>
        <v>68</v>
      </c>
      <c r="B94" s="4">
        <f>SUM(H94:V94)</f>
        <v>1</v>
      </c>
      <c r="C94" s="1" t="s">
        <v>414</v>
      </c>
      <c r="D94" s="1" t="s">
        <v>415</v>
      </c>
      <c r="E94" s="4">
        <v>2011</v>
      </c>
      <c r="F94" s="4">
        <v>11150065</v>
      </c>
      <c r="G94" s="18" t="s">
        <v>416</v>
      </c>
      <c r="H94" s="19"/>
      <c r="I94" s="19"/>
      <c r="J94" s="19"/>
      <c r="K94" s="19"/>
      <c r="L94" s="19">
        <v>1</v>
      </c>
      <c r="M94" s="19"/>
      <c r="N94" s="19"/>
      <c r="O94" s="19"/>
      <c r="P94" s="19"/>
      <c r="Q94" s="19"/>
      <c r="R94" s="19"/>
      <c r="S94" s="19"/>
      <c r="T94" s="19"/>
      <c r="U94" s="19"/>
      <c r="V94" s="23"/>
    </row>
    <row r="95" spans="1:22" ht="18" customHeight="1" x14ac:dyDescent="0.25">
      <c r="A95" s="6">
        <f>_xlfn.RANK.EQ(B95,$B$3:$B$105,0)</f>
        <v>93</v>
      </c>
      <c r="B95" s="4">
        <f>SUM(H95:V95)</f>
        <v>0</v>
      </c>
      <c r="C95" s="1" t="s">
        <v>795</v>
      </c>
      <c r="D95" s="1" t="s">
        <v>47</v>
      </c>
      <c r="E95" s="4">
        <v>2013</v>
      </c>
      <c r="F95" s="4">
        <v>11301405</v>
      </c>
      <c r="G95" s="18" t="s">
        <v>796</v>
      </c>
      <c r="H95" s="19"/>
      <c r="I95" s="19"/>
      <c r="J95" s="19"/>
      <c r="K95" s="19"/>
      <c r="L95" s="19"/>
      <c r="M95" s="19"/>
      <c r="N95" s="19"/>
      <c r="O95" s="19">
        <v>0</v>
      </c>
      <c r="P95" s="19"/>
      <c r="Q95" s="19"/>
      <c r="R95" s="19"/>
      <c r="S95" s="19"/>
      <c r="T95" s="19"/>
      <c r="U95" s="19"/>
      <c r="V95" s="23"/>
    </row>
    <row r="96" spans="1:22" ht="18" customHeight="1" x14ac:dyDescent="0.25">
      <c r="A96" s="6">
        <f>_xlfn.RANK.EQ(B96,$B$3:$B$105,0)</f>
        <v>93</v>
      </c>
      <c r="B96" s="4">
        <f>SUM(H96:V96)</f>
        <v>0</v>
      </c>
      <c r="C96" s="1" t="s">
        <v>934</v>
      </c>
      <c r="D96" s="1" t="s">
        <v>935</v>
      </c>
      <c r="E96" s="4">
        <v>2013</v>
      </c>
      <c r="F96" s="4">
        <v>11300979</v>
      </c>
      <c r="G96" s="18" t="s">
        <v>936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0</v>
      </c>
      <c r="T96" s="19"/>
      <c r="U96" s="19"/>
      <c r="V96" s="23"/>
    </row>
    <row r="97" spans="1:22" ht="18" hidden="1" customHeight="1" x14ac:dyDescent="0.25">
      <c r="A97" s="6">
        <f>_xlfn.RANK.EQ(B97,$B$3:$B$105,0)</f>
        <v>93</v>
      </c>
      <c r="B97" s="4">
        <f>SUM(H97:V97)</f>
        <v>0</v>
      </c>
      <c r="C97" s="1" t="s">
        <v>269</v>
      </c>
      <c r="D97" s="1" t="s">
        <v>165</v>
      </c>
      <c r="E97" s="4">
        <v>2012</v>
      </c>
      <c r="F97" s="4">
        <v>10900682</v>
      </c>
      <c r="G97" s="18" t="s">
        <v>170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3"/>
    </row>
    <row r="98" spans="1:22" ht="18" hidden="1" customHeight="1" x14ac:dyDescent="0.25">
      <c r="A98" s="6">
        <f>_xlfn.RANK.EQ(B98,$B$3:$B$105,0)</f>
        <v>93</v>
      </c>
      <c r="B98" s="4">
        <f>SUM(H98:V98)</f>
        <v>0</v>
      </c>
      <c r="C98" s="1" t="s">
        <v>299</v>
      </c>
      <c r="D98" s="1" t="s">
        <v>35</v>
      </c>
      <c r="E98" s="4">
        <v>2011</v>
      </c>
      <c r="F98" s="4">
        <v>11152333</v>
      </c>
      <c r="G98" s="18" t="s">
        <v>300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23"/>
    </row>
    <row r="99" spans="1:22" ht="18" hidden="1" customHeight="1" x14ac:dyDescent="0.25">
      <c r="A99" s="6">
        <f>_xlfn.RANK.EQ(B99,$B$3:$B$105,0)</f>
        <v>93</v>
      </c>
      <c r="B99" s="4">
        <f>SUM(H99:V99)</f>
        <v>0</v>
      </c>
      <c r="C99" s="1" t="s">
        <v>301</v>
      </c>
      <c r="D99" s="1" t="s">
        <v>302</v>
      </c>
      <c r="E99" s="4">
        <v>2010</v>
      </c>
      <c r="F99" s="4">
        <v>11085226</v>
      </c>
      <c r="G99" s="18" t="s">
        <v>303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3"/>
    </row>
    <row r="100" spans="1:22" ht="18" hidden="1" customHeight="1" x14ac:dyDescent="0.25">
      <c r="A100" s="6">
        <f>_xlfn.RANK.EQ(B100,$B$3:$B$105,0)</f>
        <v>93</v>
      </c>
      <c r="B100" s="4">
        <f>SUM(H100:V100)</f>
        <v>0</v>
      </c>
      <c r="C100" s="1" t="s">
        <v>304</v>
      </c>
      <c r="D100" s="1" t="s">
        <v>305</v>
      </c>
      <c r="E100" s="4">
        <v>2010</v>
      </c>
      <c r="F100" s="4">
        <v>11087246</v>
      </c>
      <c r="G100" s="18" t="s">
        <v>306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23"/>
    </row>
    <row r="101" spans="1:22" ht="18" hidden="1" customHeight="1" x14ac:dyDescent="0.25">
      <c r="A101" s="6">
        <f>_xlfn.RANK.EQ(B101,$B$3:$B$105,0)</f>
        <v>93</v>
      </c>
      <c r="B101" s="4">
        <f>SUM(H101:V101)</f>
        <v>0</v>
      </c>
      <c r="C101" s="1" t="s">
        <v>307</v>
      </c>
      <c r="D101" s="1" t="s">
        <v>308</v>
      </c>
      <c r="E101" s="4">
        <v>2010</v>
      </c>
      <c r="F101" s="4">
        <v>11084299</v>
      </c>
      <c r="G101" s="18" t="s">
        <v>309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23"/>
    </row>
    <row r="102" spans="1:22" ht="18" hidden="1" customHeight="1" x14ac:dyDescent="0.25">
      <c r="A102" s="6">
        <f>_xlfn.RANK.EQ(B102,$B$3:$B$105,0)</f>
        <v>93</v>
      </c>
      <c r="B102" s="4">
        <f>SUM(H102:V102)</f>
        <v>0</v>
      </c>
      <c r="C102" s="1" t="s">
        <v>310</v>
      </c>
      <c r="D102" s="1" t="s">
        <v>70</v>
      </c>
      <c r="E102" s="4">
        <v>2010</v>
      </c>
      <c r="F102" s="4">
        <v>11087135</v>
      </c>
      <c r="G102" s="18" t="s">
        <v>238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3"/>
    </row>
    <row r="103" spans="1:22" ht="18" customHeight="1" x14ac:dyDescent="0.25">
      <c r="A103" s="6">
        <f>_xlfn.RANK.EQ(B103,$B$3:$B$105,0)</f>
        <v>93</v>
      </c>
      <c r="B103" s="4">
        <f>SUM(H103:V103)</f>
        <v>0</v>
      </c>
      <c r="C103" s="1" t="s">
        <v>642</v>
      </c>
      <c r="D103" s="1" t="s">
        <v>643</v>
      </c>
      <c r="E103" s="4">
        <v>2011</v>
      </c>
      <c r="F103" s="4">
        <v>11155621</v>
      </c>
      <c r="G103" s="18" t="s">
        <v>644</v>
      </c>
      <c r="H103" s="19">
        <v>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3"/>
    </row>
    <row r="104" spans="1:22" ht="18" customHeight="1" x14ac:dyDescent="0.25">
      <c r="A104" s="6">
        <f>_xlfn.RANK.EQ(B104,$B$3:$B$105,0)</f>
        <v>93</v>
      </c>
      <c r="B104" s="4">
        <f>SUM(H104:V104)</f>
        <v>0</v>
      </c>
      <c r="C104" s="1" t="s">
        <v>640</v>
      </c>
      <c r="D104" s="1" t="s">
        <v>638</v>
      </c>
      <c r="E104" s="4">
        <v>2010</v>
      </c>
      <c r="F104" s="4">
        <v>11085160</v>
      </c>
      <c r="G104" s="18" t="s">
        <v>641</v>
      </c>
      <c r="H104" s="19">
        <v>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23"/>
    </row>
    <row r="105" spans="1:22" ht="9" customHeight="1" x14ac:dyDescent="0.25"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23"/>
    </row>
  </sheetData>
  <autoFilter ref="A2:V104" xr:uid="{00000000-0009-0000-0000-000000000000}">
    <sortState xmlns:xlrd2="http://schemas.microsoft.com/office/spreadsheetml/2017/richdata2" ref="A3:V104">
      <sortCondition ref="A2:A104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2" fitToHeight="0" orientation="landscape" cellComments="atEnd" r:id="rId1"/>
  <headerFooter>
    <oddHeader>&amp;L&amp;"Arial,Fett"&amp;16WILSON Junior Race 2023&amp;C&amp;"Arial,Fett"&amp;20&amp;HPunkteliste Junioren U12&amp;R&amp;12Stand: &amp;D / 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95D4B-5F3E-4798-BB50-166F72106480}">
  <sheetPr codeName="Tabelle9">
    <pageSetUpPr fitToPage="1"/>
  </sheetPr>
  <dimension ref="A1:V102"/>
  <sheetViews>
    <sheetView workbookViewId="0">
      <selection sqref="A1:G1"/>
    </sheetView>
  </sheetViews>
  <sheetFormatPr baseColWidth="10" defaultRowHeight="18" customHeight="1" x14ac:dyDescent="0.25"/>
  <cols>
    <col min="1" max="1" width="6.6640625" style="4" customWidth="1"/>
    <col min="2" max="2" width="8.6640625" style="4" customWidth="1"/>
    <col min="3" max="3" width="20.6640625" style="1" customWidth="1"/>
    <col min="4" max="4" width="15.6640625" style="1" customWidth="1"/>
    <col min="5" max="5" width="9.7773437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style="7" customWidth="1"/>
  </cols>
  <sheetData>
    <row r="1" spans="1:22" s="2" customFormat="1" ht="36" customHeight="1" x14ac:dyDescent="0.25">
      <c r="A1" s="29" t="s">
        <v>319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5" t="s">
        <v>4</v>
      </c>
      <c r="H2" s="16" t="s">
        <v>18</v>
      </c>
      <c r="I2" s="16" t="s">
        <v>326</v>
      </c>
      <c r="J2" s="16" t="s">
        <v>324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6" t="s">
        <v>18</v>
      </c>
      <c r="V2" s="17"/>
    </row>
    <row r="3" spans="1:22" ht="18" customHeight="1" x14ac:dyDescent="0.25">
      <c r="A3" s="6">
        <f>_xlfn.RANK.EQ(B3,$B$3:$B$102,0)</f>
        <v>1</v>
      </c>
      <c r="B3" s="4">
        <f>SUM(H3:V3)</f>
        <v>31</v>
      </c>
      <c r="C3" s="1" t="s">
        <v>96</v>
      </c>
      <c r="D3" s="1" t="s">
        <v>97</v>
      </c>
      <c r="E3" s="4">
        <v>2009</v>
      </c>
      <c r="F3" s="4">
        <v>10909141</v>
      </c>
      <c r="G3" s="18" t="s">
        <v>49</v>
      </c>
      <c r="H3" s="19"/>
      <c r="I3" s="19"/>
      <c r="J3" s="19">
        <v>4</v>
      </c>
      <c r="K3" s="19">
        <v>6</v>
      </c>
      <c r="L3" s="19"/>
      <c r="M3" s="19"/>
      <c r="N3" s="19">
        <v>8</v>
      </c>
      <c r="O3" s="19"/>
      <c r="P3" s="19"/>
      <c r="Q3" s="19"/>
      <c r="R3" s="19">
        <v>8</v>
      </c>
      <c r="S3" s="19">
        <v>1</v>
      </c>
      <c r="T3" s="19">
        <v>4</v>
      </c>
      <c r="U3" s="19"/>
      <c r="V3" s="23"/>
    </row>
    <row r="4" spans="1:22" ht="18" customHeight="1" x14ac:dyDescent="0.25">
      <c r="A4" s="6">
        <f>_xlfn.RANK.EQ(B4,$B$3:$B$102,0)</f>
        <v>2</v>
      </c>
      <c r="B4" s="4">
        <f>SUM(H4:V4)</f>
        <v>29</v>
      </c>
      <c r="C4" s="1" t="s">
        <v>107</v>
      </c>
      <c r="D4" s="1" t="s">
        <v>106</v>
      </c>
      <c r="E4" s="4">
        <v>2009</v>
      </c>
      <c r="F4" s="4">
        <v>10902069</v>
      </c>
      <c r="G4" s="18" t="s">
        <v>108</v>
      </c>
      <c r="H4" s="19">
        <v>1</v>
      </c>
      <c r="I4" s="19">
        <v>10</v>
      </c>
      <c r="J4" s="19">
        <v>8</v>
      </c>
      <c r="K4" s="19"/>
      <c r="L4" s="19"/>
      <c r="M4" s="19"/>
      <c r="N4" s="19"/>
      <c r="O4" s="19"/>
      <c r="P4" s="19"/>
      <c r="Q4" s="19"/>
      <c r="R4" s="19"/>
      <c r="S4" s="19">
        <v>10</v>
      </c>
      <c r="T4" s="19"/>
      <c r="U4" s="19"/>
      <c r="V4" s="23"/>
    </row>
    <row r="5" spans="1:22" ht="18" customHeight="1" x14ac:dyDescent="0.25">
      <c r="A5" s="6">
        <f>_xlfn.RANK.EQ(B5,$B$3:$B$102,0)</f>
        <v>3</v>
      </c>
      <c r="B5" s="4">
        <f>SUM(H5:V5)</f>
        <v>24</v>
      </c>
      <c r="C5" s="1" t="s">
        <v>235</v>
      </c>
      <c r="D5" s="1" t="s">
        <v>33</v>
      </c>
      <c r="E5" s="4">
        <v>2010</v>
      </c>
      <c r="F5" s="4">
        <v>11084119</v>
      </c>
      <c r="G5" s="18" t="s">
        <v>406</v>
      </c>
      <c r="H5" s="19"/>
      <c r="I5" s="19"/>
      <c r="J5" s="19"/>
      <c r="K5" s="19">
        <v>10</v>
      </c>
      <c r="L5" s="19"/>
      <c r="M5" s="19"/>
      <c r="N5" s="19"/>
      <c r="O5" s="19"/>
      <c r="P5" s="19">
        <v>8</v>
      </c>
      <c r="Q5" s="19"/>
      <c r="R5" s="19"/>
      <c r="S5" s="19"/>
      <c r="T5" s="19">
        <v>6</v>
      </c>
      <c r="U5" s="19"/>
      <c r="V5" s="23"/>
    </row>
    <row r="6" spans="1:22" ht="18" customHeight="1" x14ac:dyDescent="0.25">
      <c r="A6" s="6">
        <f>_xlfn.RANK.EQ(B6,$B$3:$B$102,0)</f>
        <v>4</v>
      </c>
      <c r="B6" s="4">
        <f>SUM(H6:V6)</f>
        <v>23</v>
      </c>
      <c r="C6" s="1" t="s">
        <v>427</v>
      </c>
      <c r="D6" s="1" t="s">
        <v>428</v>
      </c>
      <c r="E6" s="4">
        <v>2010</v>
      </c>
      <c r="F6" s="4">
        <v>11084874</v>
      </c>
      <c r="G6" s="18" t="s">
        <v>429</v>
      </c>
      <c r="H6" s="19">
        <v>1</v>
      </c>
      <c r="I6" s="19"/>
      <c r="J6" s="19"/>
      <c r="K6" s="19"/>
      <c r="L6" s="19">
        <v>6</v>
      </c>
      <c r="M6" s="19"/>
      <c r="N6" s="19">
        <v>10</v>
      </c>
      <c r="O6" s="19"/>
      <c r="P6" s="19"/>
      <c r="Q6" s="19"/>
      <c r="R6" s="19"/>
      <c r="S6" s="19"/>
      <c r="T6" s="19">
        <v>6</v>
      </c>
      <c r="U6" s="19"/>
      <c r="V6" s="25"/>
    </row>
    <row r="7" spans="1:22" ht="18" customHeight="1" x14ac:dyDescent="0.25">
      <c r="A7" s="6">
        <f>_xlfn.RANK.EQ(B7,$B$3:$B$102,0)</f>
        <v>5</v>
      </c>
      <c r="B7" s="4">
        <f>SUM(H7:V7)</f>
        <v>20</v>
      </c>
      <c r="C7" s="1" t="s">
        <v>803</v>
      </c>
      <c r="D7" s="1" t="s">
        <v>804</v>
      </c>
      <c r="E7" s="4">
        <v>2009</v>
      </c>
      <c r="F7" s="4">
        <v>10903276</v>
      </c>
      <c r="G7" s="18" t="s">
        <v>805</v>
      </c>
      <c r="H7" s="19"/>
      <c r="I7" s="19"/>
      <c r="J7" s="19"/>
      <c r="K7" s="19"/>
      <c r="L7" s="19"/>
      <c r="M7" s="19"/>
      <c r="N7" s="19"/>
      <c r="O7" s="19">
        <v>10</v>
      </c>
      <c r="P7" s="19"/>
      <c r="Q7" s="19"/>
      <c r="R7" s="19">
        <v>10</v>
      </c>
      <c r="S7" s="19"/>
      <c r="T7" s="19"/>
      <c r="U7" s="19"/>
      <c r="V7" s="23"/>
    </row>
    <row r="8" spans="1:22" ht="18" customHeight="1" x14ac:dyDescent="0.25">
      <c r="A8" s="6">
        <f>_xlfn.RANK.EQ(B8,$B$3:$B$102,0)</f>
        <v>6</v>
      </c>
      <c r="B8" s="4">
        <f>SUM(H8:V8)</f>
        <v>17</v>
      </c>
      <c r="C8" s="1" t="s">
        <v>145</v>
      </c>
      <c r="D8" s="1" t="s">
        <v>144</v>
      </c>
      <c r="E8" s="4">
        <v>2010</v>
      </c>
      <c r="F8" s="4">
        <v>11084093</v>
      </c>
      <c r="G8" s="18" t="s">
        <v>139</v>
      </c>
      <c r="H8" s="19">
        <v>4</v>
      </c>
      <c r="I8" s="19"/>
      <c r="J8" s="19">
        <v>6</v>
      </c>
      <c r="K8" s="19"/>
      <c r="L8" s="19"/>
      <c r="M8" s="19">
        <v>6</v>
      </c>
      <c r="N8" s="19"/>
      <c r="O8" s="19"/>
      <c r="P8" s="19"/>
      <c r="Q8" s="19"/>
      <c r="R8" s="19"/>
      <c r="S8" s="19">
        <v>1</v>
      </c>
      <c r="T8" s="19"/>
      <c r="U8" s="19"/>
      <c r="V8" s="23"/>
    </row>
    <row r="9" spans="1:22" ht="18" customHeight="1" x14ac:dyDescent="0.25">
      <c r="A9" s="6">
        <f>_xlfn.RANK.EQ(B9,$B$3:$B$102,0)</f>
        <v>7</v>
      </c>
      <c r="B9" s="4">
        <f>SUM(H9:V9)</f>
        <v>16</v>
      </c>
      <c r="C9" s="1" t="s">
        <v>365</v>
      </c>
      <c r="D9" s="1" t="s">
        <v>366</v>
      </c>
      <c r="E9" s="4">
        <v>2009</v>
      </c>
      <c r="F9" s="4">
        <v>10900795</v>
      </c>
      <c r="G9" s="18" t="s">
        <v>367</v>
      </c>
      <c r="H9" s="19"/>
      <c r="I9" s="19">
        <v>8</v>
      </c>
      <c r="J9" s="19"/>
      <c r="K9" s="19"/>
      <c r="L9" s="19"/>
      <c r="M9" s="19"/>
      <c r="N9" s="19"/>
      <c r="O9" s="19"/>
      <c r="P9" s="19"/>
      <c r="Q9" s="19"/>
      <c r="R9" s="19"/>
      <c r="S9" s="19">
        <v>8</v>
      </c>
      <c r="T9" s="19"/>
      <c r="U9" s="19"/>
      <c r="V9" s="23"/>
    </row>
    <row r="10" spans="1:22" ht="18" customHeight="1" x14ac:dyDescent="0.25">
      <c r="A10" s="6">
        <f>_xlfn.RANK.EQ(B10,$B$3:$B$102,0)</f>
        <v>7</v>
      </c>
      <c r="B10" s="4">
        <f>SUM(H10:V10)</f>
        <v>16</v>
      </c>
      <c r="C10" s="1" t="s">
        <v>187</v>
      </c>
      <c r="D10" s="1" t="s">
        <v>188</v>
      </c>
      <c r="E10" s="4">
        <v>2011</v>
      </c>
      <c r="F10" s="4">
        <v>11150732</v>
      </c>
      <c r="G10" s="18" t="s">
        <v>139</v>
      </c>
      <c r="H10" s="19"/>
      <c r="I10" s="19"/>
      <c r="J10" s="19"/>
      <c r="K10" s="19"/>
      <c r="L10" s="19"/>
      <c r="M10" s="19">
        <v>10</v>
      </c>
      <c r="N10" s="19"/>
      <c r="O10" s="19"/>
      <c r="P10" s="19">
        <v>6</v>
      </c>
      <c r="Q10" s="19"/>
      <c r="R10" s="19"/>
      <c r="S10" s="19"/>
      <c r="T10" s="19"/>
      <c r="U10" s="19"/>
      <c r="V10" s="23"/>
    </row>
    <row r="11" spans="1:22" ht="18" customHeight="1" x14ac:dyDescent="0.25">
      <c r="A11" s="6">
        <f>_xlfn.RANK.EQ(B11,$B$3:$B$102,0)</f>
        <v>9</v>
      </c>
      <c r="B11" s="4">
        <f>SUM(H11:V11)</f>
        <v>14</v>
      </c>
      <c r="C11" s="1" t="s">
        <v>542</v>
      </c>
      <c r="D11" s="1" t="s">
        <v>543</v>
      </c>
      <c r="E11" s="4">
        <v>2010</v>
      </c>
      <c r="F11" s="4">
        <v>11082190</v>
      </c>
      <c r="G11" s="18" t="s">
        <v>544</v>
      </c>
      <c r="H11" s="19">
        <v>2</v>
      </c>
      <c r="I11" s="19"/>
      <c r="J11" s="19">
        <v>12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3"/>
    </row>
    <row r="12" spans="1:22" ht="18" customHeight="1" x14ac:dyDescent="0.25">
      <c r="A12" s="6">
        <f>_xlfn.RANK.EQ(B12,$B$3:$B$102,0)</f>
        <v>9</v>
      </c>
      <c r="B12" s="4">
        <f>SUM(H12:V12)</f>
        <v>14</v>
      </c>
      <c r="C12" s="1" t="s">
        <v>213</v>
      </c>
      <c r="D12" s="1" t="s">
        <v>214</v>
      </c>
      <c r="E12" s="4">
        <v>2010</v>
      </c>
      <c r="F12" s="4">
        <v>11085034</v>
      </c>
      <c r="G12" s="18" t="s">
        <v>471</v>
      </c>
      <c r="H12" s="19"/>
      <c r="I12" s="19"/>
      <c r="J12" s="19"/>
      <c r="K12" s="19"/>
      <c r="L12" s="19"/>
      <c r="M12" s="19">
        <v>8</v>
      </c>
      <c r="N12" s="19"/>
      <c r="O12" s="19"/>
      <c r="P12" s="19"/>
      <c r="Q12" s="19"/>
      <c r="R12" s="19">
        <v>6</v>
      </c>
      <c r="S12" s="19"/>
      <c r="T12" s="19"/>
      <c r="U12" s="19"/>
      <c r="V12" s="23"/>
    </row>
    <row r="13" spans="1:22" ht="18" customHeight="1" x14ac:dyDescent="0.25">
      <c r="A13" s="6">
        <f>_xlfn.RANK.EQ(B13,$B$3:$B$102,0)</f>
        <v>11</v>
      </c>
      <c r="B13" s="4">
        <f>SUM(H13:V13)</f>
        <v>13</v>
      </c>
      <c r="C13" s="1" t="s">
        <v>207</v>
      </c>
      <c r="D13" s="1" t="s">
        <v>208</v>
      </c>
      <c r="E13" s="4">
        <v>2009</v>
      </c>
      <c r="F13" s="4">
        <v>10902733</v>
      </c>
      <c r="G13" s="18" t="s">
        <v>24</v>
      </c>
      <c r="H13" s="19"/>
      <c r="I13" s="19">
        <v>6</v>
      </c>
      <c r="J13" s="19">
        <v>4</v>
      </c>
      <c r="K13" s="19"/>
      <c r="L13" s="19"/>
      <c r="M13" s="19"/>
      <c r="N13" s="19"/>
      <c r="O13" s="19"/>
      <c r="P13" s="19">
        <v>3</v>
      </c>
      <c r="Q13" s="19"/>
      <c r="R13" s="19"/>
      <c r="S13" s="19"/>
      <c r="T13" s="19"/>
      <c r="U13" s="19"/>
      <c r="V13" s="23"/>
    </row>
    <row r="14" spans="1:22" ht="18" customHeight="1" x14ac:dyDescent="0.25">
      <c r="A14" s="6">
        <f>_xlfn.RANK.EQ(B14,$B$3:$B$102,0)</f>
        <v>12</v>
      </c>
      <c r="B14" s="4">
        <f>SUM(H14:V14)</f>
        <v>12</v>
      </c>
      <c r="C14" s="1" t="s">
        <v>484</v>
      </c>
      <c r="D14" s="1" t="s">
        <v>485</v>
      </c>
      <c r="E14" s="4">
        <v>2009</v>
      </c>
      <c r="F14" s="4">
        <v>10900420</v>
      </c>
      <c r="G14" s="18" t="s">
        <v>54</v>
      </c>
      <c r="H14" s="19"/>
      <c r="I14" s="19"/>
      <c r="J14" s="19"/>
      <c r="K14" s="19">
        <v>4</v>
      </c>
      <c r="L14" s="19"/>
      <c r="M14" s="19">
        <v>8</v>
      </c>
      <c r="N14" s="19"/>
      <c r="O14" s="19"/>
      <c r="P14" s="19"/>
      <c r="Q14" s="19"/>
      <c r="R14" s="19"/>
      <c r="S14" s="19"/>
      <c r="T14" s="19"/>
      <c r="U14" s="19"/>
      <c r="V14" s="23"/>
    </row>
    <row r="15" spans="1:22" ht="18" customHeight="1" x14ac:dyDescent="0.25">
      <c r="A15" s="6">
        <f>_xlfn.RANK.EQ(B15,$B$3:$B$102,0)</f>
        <v>12</v>
      </c>
      <c r="B15" s="4">
        <f>SUM(H15:V15)</f>
        <v>12</v>
      </c>
      <c r="C15" s="1" t="s">
        <v>695</v>
      </c>
      <c r="D15" s="1" t="s">
        <v>55</v>
      </c>
      <c r="E15" s="4">
        <v>2009</v>
      </c>
      <c r="F15" s="4">
        <v>10900716</v>
      </c>
      <c r="G15" s="18" t="s">
        <v>696</v>
      </c>
      <c r="H15" s="19"/>
      <c r="I15" s="19"/>
      <c r="J15" s="19"/>
      <c r="K15" s="19"/>
      <c r="L15" s="19"/>
      <c r="M15" s="19">
        <v>12</v>
      </c>
      <c r="N15" s="19"/>
      <c r="O15" s="19"/>
      <c r="P15" s="19"/>
      <c r="Q15" s="19"/>
      <c r="R15" s="19"/>
      <c r="S15" s="19"/>
      <c r="T15" s="19"/>
      <c r="U15" s="19"/>
      <c r="V15" s="23"/>
    </row>
    <row r="16" spans="1:22" ht="18" customHeight="1" x14ac:dyDescent="0.25">
      <c r="A16" s="6">
        <f>_xlfn.RANK.EQ(B16,$B$3:$B$102,0)</f>
        <v>14</v>
      </c>
      <c r="B16" s="4">
        <f>SUM(H16:V16)</f>
        <v>11</v>
      </c>
      <c r="C16" s="1" t="s">
        <v>356</v>
      </c>
      <c r="D16" s="1" t="s">
        <v>55</v>
      </c>
      <c r="E16" s="4">
        <v>2010</v>
      </c>
      <c r="F16" s="4">
        <v>11087184</v>
      </c>
      <c r="G16" s="18" t="s">
        <v>357</v>
      </c>
      <c r="H16" s="19"/>
      <c r="I16" s="19">
        <v>4</v>
      </c>
      <c r="J16" s="19">
        <v>1</v>
      </c>
      <c r="K16" s="19"/>
      <c r="L16" s="26"/>
      <c r="M16" s="19">
        <v>6</v>
      </c>
      <c r="N16" s="19"/>
      <c r="O16" s="19"/>
      <c r="P16" s="19"/>
      <c r="Q16" s="19"/>
      <c r="R16" s="19"/>
      <c r="S16" s="19"/>
      <c r="T16" s="19"/>
      <c r="U16" s="19"/>
      <c r="V16" s="25"/>
    </row>
    <row r="17" spans="1:22" ht="18" customHeight="1" x14ac:dyDescent="0.25">
      <c r="A17" s="6">
        <f>_xlfn.RANK.EQ(B17,$B$3:$B$102,0)</f>
        <v>15</v>
      </c>
      <c r="B17" s="4">
        <f>SUM(H17:V17)</f>
        <v>10</v>
      </c>
      <c r="C17" s="1" t="s">
        <v>73</v>
      </c>
      <c r="D17" s="1" t="s">
        <v>74</v>
      </c>
      <c r="E17" s="4">
        <v>2009</v>
      </c>
      <c r="F17" s="4">
        <v>10901584</v>
      </c>
      <c r="G17" s="18" t="s">
        <v>43</v>
      </c>
      <c r="H17" s="19"/>
      <c r="I17" s="19"/>
      <c r="J17" s="19"/>
      <c r="K17" s="19"/>
      <c r="L17" s="19">
        <v>4</v>
      </c>
      <c r="M17" s="19"/>
      <c r="N17" s="19">
        <v>1</v>
      </c>
      <c r="O17" s="19">
        <v>4</v>
      </c>
      <c r="P17" s="19"/>
      <c r="Q17" s="19"/>
      <c r="R17" s="19"/>
      <c r="S17" s="19"/>
      <c r="T17" s="19">
        <v>1</v>
      </c>
      <c r="U17" s="19"/>
      <c r="V17" s="25"/>
    </row>
    <row r="18" spans="1:22" ht="18" customHeight="1" x14ac:dyDescent="0.25">
      <c r="A18" s="6">
        <f>_xlfn.RANK.EQ(B18,$B$3:$B$102,0)</f>
        <v>15</v>
      </c>
      <c r="B18" s="4">
        <f>SUM(H18:V18)</f>
        <v>10</v>
      </c>
      <c r="C18" s="1" t="s">
        <v>235</v>
      </c>
      <c r="D18" s="1" t="s">
        <v>51</v>
      </c>
      <c r="E18" s="4">
        <v>2008</v>
      </c>
      <c r="F18" s="4">
        <v>10820498</v>
      </c>
      <c r="G18" s="18" t="s">
        <v>406</v>
      </c>
      <c r="H18" s="19">
        <v>10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3"/>
    </row>
    <row r="19" spans="1:22" ht="18" customHeight="1" x14ac:dyDescent="0.25">
      <c r="A19" s="6">
        <f>_xlfn.RANK.EQ(B19,$B$3:$B$102,0)</f>
        <v>15</v>
      </c>
      <c r="B19" s="4">
        <f>SUM(H19:V19)</f>
        <v>10</v>
      </c>
      <c r="C19" s="1" t="s">
        <v>425</v>
      </c>
      <c r="D19" s="1" t="s">
        <v>125</v>
      </c>
      <c r="E19" s="4">
        <v>2010</v>
      </c>
      <c r="F19" s="4">
        <v>11084158</v>
      </c>
      <c r="G19" s="18" t="s">
        <v>286</v>
      </c>
      <c r="H19" s="19"/>
      <c r="I19" s="19"/>
      <c r="J19" s="19"/>
      <c r="K19" s="19"/>
      <c r="L19" s="19">
        <v>10</v>
      </c>
      <c r="M19" s="19"/>
      <c r="N19" s="19"/>
      <c r="O19" s="19"/>
      <c r="P19" s="19"/>
      <c r="Q19" s="19"/>
      <c r="R19" s="19"/>
      <c r="S19" s="19"/>
      <c r="T19" s="19"/>
      <c r="U19" s="19"/>
      <c r="V19" s="23"/>
    </row>
    <row r="20" spans="1:22" ht="18" customHeight="1" x14ac:dyDescent="0.25">
      <c r="A20" s="6">
        <f>_xlfn.RANK.EQ(B20,$B$3:$B$102,0)</f>
        <v>15</v>
      </c>
      <c r="B20" s="4">
        <f>SUM(H20:V20)</f>
        <v>10</v>
      </c>
      <c r="C20" s="1" t="s">
        <v>965</v>
      </c>
      <c r="D20" s="1" t="s">
        <v>966</v>
      </c>
      <c r="E20" s="4">
        <v>2009</v>
      </c>
      <c r="F20" s="4">
        <v>10913427</v>
      </c>
      <c r="G20" s="18" t="s">
        <v>967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>
        <v>10</v>
      </c>
      <c r="U20" s="19"/>
      <c r="V20" s="23"/>
    </row>
    <row r="21" spans="1:22" ht="18" customHeight="1" x14ac:dyDescent="0.25">
      <c r="A21" s="6">
        <f>_xlfn.RANK.EQ(B21,$B$3:$B$102,0)</f>
        <v>15</v>
      </c>
      <c r="B21" s="4">
        <f>SUM(H21:V21)</f>
        <v>10</v>
      </c>
      <c r="C21" s="1" t="s">
        <v>556</v>
      </c>
      <c r="D21" s="1" t="s">
        <v>555</v>
      </c>
      <c r="E21" s="4">
        <v>2009</v>
      </c>
      <c r="F21" s="4">
        <v>10900453</v>
      </c>
      <c r="G21" s="18" t="s">
        <v>557</v>
      </c>
      <c r="H21" s="19"/>
      <c r="I21" s="19"/>
      <c r="J21" s="19">
        <v>10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3"/>
    </row>
    <row r="22" spans="1:22" ht="18" customHeight="1" x14ac:dyDescent="0.25">
      <c r="A22" s="6">
        <f>_xlfn.RANK.EQ(B22,$B$3:$B$102,0)</f>
        <v>15</v>
      </c>
      <c r="B22" s="4">
        <f>SUM(H22:V22)</f>
        <v>10</v>
      </c>
      <c r="C22" s="1" t="s">
        <v>212</v>
      </c>
      <c r="D22" s="1" t="s">
        <v>53</v>
      </c>
      <c r="E22" s="4">
        <v>2010</v>
      </c>
      <c r="F22" s="4">
        <v>11082107</v>
      </c>
      <c r="G22" s="18" t="s">
        <v>748</v>
      </c>
      <c r="H22" s="19"/>
      <c r="I22" s="19"/>
      <c r="J22" s="19"/>
      <c r="K22" s="19"/>
      <c r="L22" s="19"/>
      <c r="M22" s="19"/>
      <c r="N22" s="19">
        <v>1</v>
      </c>
      <c r="O22" s="19">
        <v>8</v>
      </c>
      <c r="P22" s="19">
        <v>1</v>
      </c>
      <c r="Q22" s="19"/>
      <c r="R22" s="19"/>
      <c r="S22" s="19"/>
      <c r="T22" s="19"/>
      <c r="U22" s="19"/>
      <c r="V22" s="23"/>
    </row>
    <row r="23" spans="1:22" ht="18" customHeight="1" x14ac:dyDescent="0.25">
      <c r="A23" s="6">
        <f>_xlfn.RANK.EQ(B23,$B$3:$B$102,0)</f>
        <v>15</v>
      </c>
      <c r="B23" s="4">
        <f>SUM(H23:V23)</f>
        <v>10</v>
      </c>
      <c r="C23" s="1" t="s">
        <v>841</v>
      </c>
      <c r="D23" s="1" t="s">
        <v>498</v>
      </c>
      <c r="E23" s="4">
        <v>2010</v>
      </c>
      <c r="F23" s="4">
        <v>11081982</v>
      </c>
      <c r="G23" s="18" t="s">
        <v>37</v>
      </c>
      <c r="H23" s="19"/>
      <c r="I23" s="19"/>
      <c r="J23" s="19"/>
      <c r="K23" s="19"/>
      <c r="L23" s="26"/>
      <c r="M23" s="19"/>
      <c r="N23" s="19"/>
      <c r="O23" s="19"/>
      <c r="P23" s="19">
        <v>10</v>
      </c>
      <c r="Q23" s="19"/>
      <c r="R23" s="19"/>
      <c r="S23" s="19"/>
      <c r="T23" s="19"/>
      <c r="U23" s="19"/>
      <c r="V23" s="25"/>
    </row>
    <row r="24" spans="1:22" ht="18" customHeight="1" x14ac:dyDescent="0.25">
      <c r="A24" s="6">
        <f>_xlfn.RANK.EQ(B24,$B$3:$B$102,0)</f>
        <v>22</v>
      </c>
      <c r="B24" s="4">
        <f>SUM(H24:V24)</f>
        <v>9</v>
      </c>
      <c r="C24" s="1" t="s">
        <v>141</v>
      </c>
      <c r="D24" s="1" t="s">
        <v>140</v>
      </c>
      <c r="E24" s="4">
        <v>2010</v>
      </c>
      <c r="F24" s="4">
        <v>11082858</v>
      </c>
      <c r="G24" s="18" t="s">
        <v>52</v>
      </c>
      <c r="H24" s="19"/>
      <c r="I24" s="19"/>
      <c r="J24" s="19">
        <v>4</v>
      </c>
      <c r="K24" s="19"/>
      <c r="L24" s="19">
        <v>1</v>
      </c>
      <c r="M24" s="19"/>
      <c r="N24" s="19"/>
      <c r="O24" s="19"/>
      <c r="P24" s="19"/>
      <c r="Q24" s="19"/>
      <c r="R24" s="19"/>
      <c r="S24" s="19"/>
      <c r="T24" s="19">
        <v>4</v>
      </c>
      <c r="U24" s="19"/>
      <c r="V24" s="23"/>
    </row>
    <row r="25" spans="1:22" ht="18" customHeight="1" x14ac:dyDescent="0.25">
      <c r="A25" s="6">
        <f>_xlfn.RANK.EQ(B25,$B$3:$B$102,0)</f>
        <v>23</v>
      </c>
      <c r="B25" s="4">
        <f>SUM(H25:V25)</f>
        <v>8</v>
      </c>
      <c r="C25" s="1" t="s">
        <v>426</v>
      </c>
      <c r="D25" s="1" t="s">
        <v>430</v>
      </c>
      <c r="E25" s="4">
        <v>2009</v>
      </c>
      <c r="F25" s="4">
        <v>10900490</v>
      </c>
      <c r="G25" s="18" t="s">
        <v>406</v>
      </c>
      <c r="H25" s="19"/>
      <c r="I25" s="19"/>
      <c r="J25" s="19"/>
      <c r="K25" s="19">
        <v>4</v>
      </c>
      <c r="L25" s="19">
        <v>4</v>
      </c>
      <c r="M25" s="19"/>
      <c r="N25" s="19"/>
      <c r="O25" s="19"/>
      <c r="P25" s="19"/>
      <c r="Q25" s="19"/>
      <c r="R25" s="19"/>
      <c r="S25" s="19"/>
      <c r="T25" s="19"/>
      <c r="U25" s="19"/>
      <c r="V25" s="25"/>
    </row>
    <row r="26" spans="1:22" ht="18" customHeight="1" x14ac:dyDescent="0.25">
      <c r="A26" s="6">
        <f>_xlfn.RANK.EQ(B26,$B$3:$B$102,0)</f>
        <v>23</v>
      </c>
      <c r="B26" s="4">
        <f>SUM(H26:V26)</f>
        <v>8</v>
      </c>
      <c r="C26" s="1" t="s">
        <v>99</v>
      </c>
      <c r="D26" s="1" t="s">
        <v>100</v>
      </c>
      <c r="E26" s="4">
        <v>2009</v>
      </c>
      <c r="F26" s="4">
        <v>10905985</v>
      </c>
      <c r="G26" s="18" t="s">
        <v>101</v>
      </c>
      <c r="H26" s="19"/>
      <c r="I26" s="19"/>
      <c r="J26" s="19">
        <v>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5"/>
    </row>
    <row r="27" spans="1:22" ht="18" customHeight="1" x14ac:dyDescent="0.25">
      <c r="A27" s="6">
        <f>_xlfn.RANK.EQ(B27,$B$3:$B$102,0)</f>
        <v>23</v>
      </c>
      <c r="B27" s="4">
        <f>SUM(H27:V27)</f>
        <v>8</v>
      </c>
      <c r="C27" s="1" t="s">
        <v>138</v>
      </c>
      <c r="D27" s="1" t="s">
        <v>137</v>
      </c>
      <c r="E27" s="4">
        <v>2009</v>
      </c>
      <c r="F27" s="4">
        <v>10900838</v>
      </c>
      <c r="G27" s="18" t="s">
        <v>139</v>
      </c>
      <c r="H27" s="19"/>
      <c r="I27" s="19"/>
      <c r="J27" s="19"/>
      <c r="K27" s="19"/>
      <c r="L27" s="19">
        <v>8</v>
      </c>
      <c r="M27" s="19"/>
      <c r="N27" s="19"/>
      <c r="O27" s="19"/>
      <c r="P27" s="19"/>
      <c r="Q27" s="19"/>
      <c r="R27" s="19"/>
      <c r="S27" s="19"/>
      <c r="T27" s="19"/>
      <c r="U27" s="19"/>
      <c r="V27" s="23"/>
    </row>
    <row r="28" spans="1:22" ht="18" customHeight="1" x14ac:dyDescent="0.25">
      <c r="A28" s="6">
        <f>_xlfn.RANK.EQ(B28,$B$3:$B$102,0)</f>
        <v>23</v>
      </c>
      <c r="B28" s="4">
        <f>SUM(H28:V28)</f>
        <v>8</v>
      </c>
      <c r="C28" s="1" t="s">
        <v>234</v>
      </c>
      <c r="D28" s="1" t="s">
        <v>651</v>
      </c>
      <c r="E28" s="4">
        <v>2010</v>
      </c>
      <c r="F28" s="4">
        <v>11082747</v>
      </c>
      <c r="G28" s="18" t="s">
        <v>962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>
        <v>8</v>
      </c>
      <c r="U28" s="19"/>
      <c r="V28" s="23"/>
    </row>
    <row r="29" spans="1:22" ht="18" customHeight="1" x14ac:dyDescent="0.25">
      <c r="A29" s="6">
        <f>_xlfn.RANK.EQ(B29,$B$3:$B$102,0)</f>
        <v>23</v>
      </c>
      <c r="B29" s="4">
        <f>SUM(H29:V29)</f>
        <v>8</v>
      </c>
      <c r="C29" s="1" t="s">
        <v>476</v>
      </c>
      <c r="D29" s="1" t="s">
        <v>477</v>
      </c>
      <c r="E29" s="4">
        <v>2010</v>
      </c>
      <c r="F29" s="4">
        <v>11084857</v>
      </c>
      <c r="G29" s="18" t="s">
        <v>478</v>
      </c>
      <c r="H29" s="19"/>
      <c r="I29" s="19"/>
      <c r="J29" s="19"/>
      <c r="K29" s="19">
        <v>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3"/>
    </row>
    <row r="30" spans="1:22" ht="18" customHeight="1" x14ac:dyDescent="0.25">
      <c r="A30" s="6">
        <f>_xlfn.RANK.EQ(B30,$B$3:$B$102,0)</f>
        <v>23</v>
      </c>
      <c r="B30" s="4">
        <f>SUM(H30:V30)</f>
        <v>8</v>
      </c>
      <c r="C30" s="1" t="s">
        <v>164</v>
      </c>
      <c r="D30" s="1" t="s">
        <v>163</v>
      </c>
      <c r="E30" s="4">
        <v>2008</v>
      </c>
      <c r="F30" s="4">
        <v>10828142</v>
      </c>
      <c r="G30" s="18" t="s">
        <v>5</v>
      </c>
      <c r="H30" s="19">
        <v>8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3"/>
    </row>
    <row r="31" spans="1:22" ht="18" customHeight="1" x14ac:dyDescent="0.25">
      <c r="A31" s="6">
        <f>_xlfn.RANK.EQ(B31,$B$3:$B$102,0)</f>
        <v>23</v>
      </c>
      <c r="B31" s="4">
        <f>SUM(H31:V31)</f>
        <v>8</v>
      </c>
      <c r="C31" s="1" t="s">
        <v>709</v>
      </c>
      <c r="D31" s="1" t="s">
        <v>676</v>
      </c>
      <c r="E31" s="4">
        <v>2009</v>
      </c>
      <c r="F31" s="4">
        <v>10911894</v>
      </c>
      <c r="G31" s="18" t="s">
        <v>240</v>
      </c>
      <c r="H31" s="19"/>
      <c r="I31" s="19"/>
      <c r="J31" s="19"/>
      <c r="K31" s="19"/>
      <c r="L31" s="26"/>
      <c r="M31" s="19">
        <v>4</v>
      </c>
      <c r="N31" s="19"/>
      <c r="O31" s="19">
        <v>4</v>
      </c>
      <c r="P31" s="19"/>
      <c r="Q31" s="19"/>
      <c r="R31" s="19"/>
      <c r="S31" s="19"/>
      <c r="T31" s="19"/>
      <c r="U31" s="19"/>
      <c r="V31" s="25"/>
    </row>
    <row r="32" spans="1:22" ht="18" customHeight="1" x14ac:dyDescent="0.25">
      <c r="A32" s="6">
        <f>_xlfn.RANK.EQ(B32,$B$3:$B$102,0)</f>
        <v>23</v>
      </c>
      <c r="B32" s="4">
        <f>SUM(H32:V32)</f>
        <v>8</v>
      </c>
      <c r="C32" s="1" t="s">
        <v>431</v>
      </c>
      <c r="D32" s="1" t="s">
        <v>432</v>
      </c>
      <c r="E32" s="4">
        <v>2009</v>
      </c>
      <c r="F32" s="4">
        <v>10906275</v>
      </c>
      <c r="G32" s="18" t="s">
        <v>39</v>
      </c>
      <c r="H32" s="19"/>
      <c r="I32" s="19"/>
      <c r="J32" s="19">
        <v>1</v>
      </c>
      <c r="K32" s="19">
        <v>4</v>
      </c>
      <c r="L32" s="19">
        <v>1</v>
      </c>
      <c r="M32" s="19">
        <v>1</v>
      </c>
      <c r="N32" s="19"/>
      <c r="O32" s="19"/>
      <c r="P32" s="19">
        <v>1</v>
      </c>
      <c r="Q32" s="19"/>
      <c r="R32" s="19"/>
      <c r="S32" s="19"/>
      <c r="T32" s="19"/>
      <c r="U32" s="19"/>
      <c r="V32" s="25"/>
    </row>
    <row r="33" spans="1:22" ht="18" customHeight="1" x14ac:dyDescent="0.25">
      <c r="A33" s="6">
        <f>_xlfn.RANK.EQ(B33,$B$3:$B$102,0)</f>
        <v>31</v>
      </c>
      <c r="B33" s="4">
        <f>SUM(H33:V33)</f>
        <v>7</v>
      </c>
      <c r="C33" s="1" t="s">
        <v>270</v>
      </c>
      <c r="D33" s="1" t="s">
        <v>103</v>
      </c>
      <c r="E33" s="4">
        <v>2010</v>
      </c>
      <c r="F33" s="4">
        <v>11085508</v>
      </c>
      <c r="G33" s="18" t="s">
        <v>43</v>
      </c>
      <c r="H33" s="19"/>
      <c r="I33" s="19"/>
      <c r="J33" s="19"/>
      <c r="K33" s="19"/>
      <c r="L33" s="19"/>
      <c r="M33" s="19">
        <v>6</v>
      </c>
      <c r="N33" s="19"/>
      <c r="O33" s="19"/>
      <c r="P33" s="19"/>
      <c r="Q33" s="19"/>
      <c r="R33" s="19">
        <v>1</v>
      </c>
      <c r="S33" s="19"/>
      <c r="T33" s="19"/>
      <c r="U33" s="19"/>
      <c r="V33" s="23"/>
    </row>
    <row r="34" spans="1:22" ht="18" customHeight="1" x14ac:dyDescent="0.25">
      <c r="A34" s="6">
        <f>_xlfn.RANK.EQ(B34,$B$3:$B$102,0)</f>
        <v>31</v>
      </c>
      <c r="B34" s="4">
        <f>SUM(H34:V34)</f>
        <v>7</v>
      </c>
      <c r="C34" s="1" t="s">
        <v>189</v>
      </c>
      <c r="D34" s="1" t="s">
        <v>288</v>
      </c>
      <c r="E34" s="4">
        <v>2009</v>
      </c>
      <c r="F34" s="4">
        <v>10906040</v>
      </c>
      <c r="G34" s="18" t="s">
        <v>6</v>
      </c>
      <c r="H34" s="19">
        <v>4</v>
      </c>
      <c r="I34" s="19"/>
      <c r="J34" s="19">
        <v>1</v>
      </c>
      <c r="K34" s="19">
        <v>1</v>
      </c>
      <c r="L34" s="19"/>
      <c r="M34" s="19"/>
      <c r="N34" s="19"/>
      <c r="O34" s="19"/>
      <c r="P34" s="19"/>
      <c r="Q34" s="19"/>
      <c r="R34" s="19"/>
      <c r="S34" s="19"/>
      <c r="T34" s="19">
        <v>1</v>
      </c>
      <c r="U34" s="19"/>
      <c r="V34" s="23"/>
    </row>
    <row r="35" spans="1:22" ht="18" customHeight="1" x14ac:dyDescent="0.25">
      <c r="A35" s="6">
        <f>_xlfn.RANK.EQ(B35,$B$3:$B$102,0)</f>
        <v>31</v>
      </c>
      <c r="B35" s="4">
        <f>SUM(H35:V35)</f>
        <v>7</v>
      </c>
      <c r="C35" s="1" t="s">
        <v>699</v>
      </c>
      <c r="D35" s="1" t="s">
        <v>806</v>
      </c>
      <c r="E35" s="4">
        <v>2009</v>
      </c>
      <c r="F35" s="4">
        <v>10917431</v>
      </c>
      <c r="G35" s="18" t="s">
        <v>291</v>
      </c>
      <c r="H35" s="19"/>
      <c r="I35" s="19"/>
      <c r="J35" s="19"/>
      <c r="K35" s="19"/>
      <c r="L35" s="26"/>
      <c r="M35" s="19">
        <v>4</v>
      </c>
      <c r="N35" s="19"/>
      <c r="O35" s="19">
        <v>3</v>
      </c>
      <c r="P35" s="19"/>
      <c r="Q35" s="19"/>
      <c r="R35" s="19"/>
      <c r="S35" s="19"/>
      <c r="T35" s="19"/>
      <c r="U35" s="19"/>
      <c r="V35" s="25"/>
    </row>
    <row r="36" spans="1:22" ht="18" customHeight="1" x14ac:dyDescent="0.25">
      <c r="A36" s="6">
        <f>_xlfn.RANK.EQ(B36,$B$3:$B$102,0)</f>
        <v>31</v>
      </c>
      <c r="B36" s="4">
        <f>SUM(H36:V36)</f>
        <v>7</v>
      </c>
      <c r="C36" s="1" t="s">
        <v>274</v>
      </c>
      <c r="D36" s="1" t="s">
        <v>275</v>
      </c>
      <c r="E36" s="4">
        <v>2011</v>
      </c>
      <c r="F36" s="4">
        <v>11154314</v>
      </c>
      <c r="G36" s="18" t="s">
        <v>276</v>
      </c>
      <c r="H36" s="19"/>
      <c r="I36" s="19"/>
      <c r="J36" s="19"/>
      <c r="K36" s="19"/>
      <c r="L36" s="19"/>
      <c r="M36" s="19">
        <v>6</v>
      </c>
      <c r="N36" s="19"/>
      <c r="O36" s="19"/>
      <c r="P36" s="19"/>
      <c r="Q36" s="19"/>
      <c r="R36" s="19">
        <v>1</v>
      </c>
      <c r="S36" s="19"/>
      <c r="T36" s="19"/>
      <c r="U36" s="19"/>
      <c r="V36" s="25"/>
    </row>
    <row r="37" spans="1:22" ht="18" customHeight="1" x14ac:dyDescent="0.25">
      <c r="A37" s="6">
        <f>_xlfn.RANK.EQ(B37,$B$3:$B$102,0)</f>
        <v>31</v>
      </c>
      <c r="B37" s="4">
        <f>SUM(H37:V37)</f>
        <v>7</v>
      </c>
      <c r="C37" s="1" t="s">
        <v>702</v>
      </c>
      <c r="D37" s="1" t="s">
        <v>103</v>
      </c>
      <c r="E37" s="4">
        <v>2009</v>
      </c>
      <c r="F37" s="4">
        <v>10908717</v>
      </c>
      <c r="G37" s="18" t="s">
        <v>39</v>
      </c>
      <c r="H37" s="19"/>
      <c r="I37" s="19"/>
      <c r="J37" s="19"/>
      <c r="K37" s="19"/>
      <c r="L37" s="19"/>
      <c r="M37" s="19">
        <v>1</v>
      </c>
      <c r="N37" s="19"/>
      <c r="O37" s="19"/>
      <c r="P37" s="19"/>
      <c r="Q37" s="19"/>
      <c r="R37" s="19"/>
      <c r="S37" s="19">
        <v>6</v>
      </c>
      <c r="T37" s="19"/>
      <c r="U37" s="19"/>
      <c r="V37" s="23"/>
    </row>
    <row r="38" spans="1:22" ht="18" customHeight="1" x14ac:dyDescent="0.25">
      <c r="A38" s="6">
        <f>_xlfn.RANK.EQ(B38,$B$3:$B$102,0)</f>
        <v>36</v>
      </c>
      <c r="B38" s="4">
        <f>SUM(H38:V38)</f>
        <v>6</v>
      </c>
      <c r="C38" s="1" t="s">
        <v>876</v>
      </c>
      <c r="D38" s="1" t="s">
        <v>878</v>
      </c>
      <c r="E38" s="4">
        <v>2009</v>
      </c>
      <c r="F38" s="4">
        <v>10905430</v>
      </c>
      <c r="G38" s="18" t="s">
        <v>879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v>6</v>
      </c>
      <c r="S38" s="19"/>
      <c r="T38" s="19"/>
      <c r="U38" s="19"/>
      <c r="V38" s="23"/>
    </row>
    <row r="39" spans="1:22" ht="18" customHeight="1" x14ac:dyDescent="0.25">
      <c r="A39" s="6">
        <f>_xlfn.RANK.EQ(B39,$B$3:$B$102,0)</f>
        <v>36</v>
      </c>
      <c r="B39" s="4">
        <f>SUM(H39:V39)</f>
        <v>6</v>
      </c>
      <c r="C39" s="1" t="s">
        <v>545</v>
      </c>
      <c r="D39" s="1" t="s">
        <v>62</v>
      </c>
      <c r="E39" s="4">
        <v>2009</v>
      </c>
      <c r="F39" s="4">
        <v>10903308</v>
      </c>
      <c r="G39" s="18" t="s">
        <v>546</v>
      </c>
      <c r="H39" s="19">
        <v>1</v>
      </c>
      <c r="I39" s="19"/>
      <c r="J39" s="19">
        <v>1</v>
      </c>
      <c r="K39" s="19"/>
      <c r="L39" s="19"/>
      <c r="M39" s="19">
        <v>4</v>
      </c>
      <c r="N39" s="19"/>
      <c r="O39" s="19"/>
      <c r="P39" s="19"/>
      <c r="Q39" s="19"/>
      <c r="R39" s="19"/>
      <c r="S39" s="19"/>
      <c r="T39" s="19"/>
      <c r="U39" s="19"/>
      <c r="V39" s="23"/>
    </row>
    <row r="40" spans="1:22" ht="18" customHeight="1" x14ac:dyDescent="0.25">
      <c r="A40" s="6">
        <f>_xlfn.RANK.EQ(B40,$B$3:$B$102,0)</f>
        <v>36</v>
      </c>
      <c r="B40" s="4">
        <f>SUM(H40:V40)</f>
        <v>6</v>
      </c>
      <c r="C40" s="1" t="s">
        <v>551</v>
      </c>
      <c r="D40" s="1" t="s">
        <v>146</v>
      </c>
      <c r="E40" s="4">
        <v>2010</v>
      </c>
      <c r="F40" s="4">
        <v>11082824</v>
      </c>
      <c r="G40" s="18" t="s">
        <v>552</v>
      </c>
      <c r="H40" s="19"/>
      <c r="I40" s="19"/>
      <c r="J40" s="19">
        <v>6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3"/>
    </row>
    <row r="41" spans="1:22" ht="18" customHeight="1" x14ac:dyDescent="0.25">
      <c r="A41" s="6">
        <f>_xlfn.RANK.EQ(B41,$B$3:$B$102,0)</f>
        <v>36</v>
      </c>
      <c r="B41" s="4">
        <f>SUM(H41:V41)</f>
        <v>6</v>
      </c>
      <c r="C41" s="1" t="s">
        <v>185</v>
      </c>
      <c r="D41" s="1" t="s">
        <v>186</v>
      </c>
      <c r="E41" s="4">
        <v>2009</v>
      </c>
      <c r="F41" s="4">
        <v>10900839</v>
      </c>
      <c r="G41" s="18" t="s">
        <v>406</v>
      </c>
      <c r="H41" s="19"/>
      <c r="I41" s="19"/>
      <c r="J41" s="19">
        <v>6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3"/>
    </row>
    <row r="42" spans="1:22" ht="18" customHeight="1" x14ac:dyDescent="0.25">
      <c r="A42" s="6">
        <f>_xlfn.RANK.EQ(B42,$B$3:$B$102,0)</f>
        <v>36</v>
      </c>
      <c r="B42" s="4">
        <f>SUM(H42:V42)</f>
        <v>6</v>
      </c>
      <c r="C42" s="1" t="s">
        <v>842</v>
      </c>
      <c r="D42" s="1" t="s">
        <v>214</v>
      </c>
      <c r="E42" s="4">
        <v>2009</v>
      </c>
      <c r="F42" s="4">
        <v>10900122</v>
      </c>
      <c r="G42" s="18" t="s">
        <v>843</v>
      </c>
      <c r="H42" s="19"/>
      <c r="I42" s="19"/>
      <c r="J42" s="19"/>
      <c r="K42" s="19"/>
      <c r="L42" s="19"/>
      <c r="M42" s="19"/>
      <c r="N42" s="19"/>
      <c r="O42" s="19"/>
      <c r="P42" s="19">
        <v>6</v>
      </c>
      <c r="Q42" s="19"/>
      <c r="R42" s="19"/>
      <c r="S42" s="19"/>
      <c r="T42" s="19"/>
      <c r="U42" s="19"/>
      <c r="V42" s="23"/>
    </row>
    <row r="43" spans="1:22" ht="18" customHeight="1" x14ac:dyDescent="0.25">
      <c r="A43" s="6">
        <f>_xlfn.RANK.EQ(B43,$B$3:$B$102,0)</f>
        <v>36</v>
      </c>
      <c r="B43" s="4">
        <f>SUM(H43:V43)</f>
        <v>6</v>
      </c>
      <c r="C43" s="1" t="s">
        <v>482</v>
      </c>
      <c r="D43" s="1" t="s">
        <v>153</v>
      </c>
      <c r="E43" s="4">
        <v>2011</v>
      </c>
      <c r="F43" s="4">
        <v>11150630</v>
      </c>
      <c r="G43" s="18" t="s">
        <v>200</v>
      </c>
      <c r="H43" s="19"/>
      <c r="I43" s="19"/>
      <c r="J43" s="19"/>
      <c r="K43" s="19">
        <v>6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3"/>
    </row>
    <row r="44" spans="1:22" ht="18" customHeight="1" x14ac:dyDescent="0.25">
      <c r="A44" s="6">
        <f>_xlfn.RANK.EQ(B44,$B$3:$B$102,0)</f>
        <v>36</v>
      </c>
      <c r="B44" s="4">
        <f>SUM(H44:V44)</f>
        <v>6</v>
      </c>
      <c r="C44" s="1" t="s">
        <v>671</v>
      </c>
      <c r="D44" s="1" t="s">
        <v>35</v>
      </c>
      <c r="E44" s="4">
        <v>2008</v>
      </c>
      <c r="F44" s="4">
        <v>10823907</v>
      </c>
      <c r="G44" s="18" t="s">
        <v>130</v>
      </c>
      <c r="H44" s="19">
        <v>6</v>
      </c>
      <c r="I44" s="19"/>
      <c r="J44" s="19"/>
      <c r="K44" s="19"/>
      <c r="L44" s="26"/>
      <c r="M44" s="19"/>
      <c r="N44" s="19"/>
      <c r="O44" s="19"/>
      <c r="P44" s="19"/>
      <c r="Q44" s="19"/>
      <c r="R44" s="19"/>
      <c r="S44" s="19"/>
      <c r="T44" s="19"/>
      <c r="U44" s="19"/>
      <c r="V44" s="25"/>
    </row>
    <row r="45" spans="1:22" ht="18" customHeight="1" x14ac:dyDescent="0.25">
      <c r="A45" s="6">
        <f>_xlfn.RANK.EQ(B45,$B$3:$B$102,0)</f>
        <v>36</v>
      </c>
      <c r="B45" s="4">
        <f>SUM(H45:V45)</f>
        <v>6</v>
      </c>
      <c r="C45" s="1" t="s">
        <v>110</v>
      </c>
      <c r="D45" s="1" t="s">
        <v>104</v>
      </c>
      <c r="E45" s="4">
        <v>2010</v>
      </c>
      <c r="F45" s="4">
        <v>11084247</v>
      </c>
      <c r="G45" s="18" t="s">
        <v>813</v>
      </c>
      <c r="H45" s="19"/>
      <c r="I45" s="19"/>
      <c r="J45" s="19"/>
      <c r="K45" s="19"/>
      <c r="L45" s="19"/>
      <c r="M45" s="19"/>
      <c r="N45" s="19"/>
      <c r="O45" s="19">
        <v>6</v>
      </c>
      <c r="P45" s="19"/>
      <c r="Q45" s="19"/>
      <c r="R45" s="19"/>
      <c r="S45" s="19"/>
      <c r="T45" s="19"/>
      <c r="U45" s="19"/>
      <c r="V45" s="23"/>
    </row>
    <row r="46" spans="1:22" ht="18" customHeight="1" x14ac:dyDescent="0.25">
      <c r="A46" s="6">
        <f>_xlfn.RANK.EQ(B46,$B$3:$B$102,0)</f>
        <v>36</v>
      </c>
      <c r="B46" s="4">
        <f>SUM(H46:V46)</f>
        <v>6</v>
      </c>
      <c r="C46" s="1" t="s">
        <v>549</v>
      </c>
      <c r="D46" s="1" t="s">
        <v>70</v>
      </c>
      <c r="E46" s="4">
        <v>2010</v>
      </c>
      <c r="F46" s="4">
        <v>11082145</v>
      </c>
      <c r="G46" s="18" t="s">
        <v>550</v>
      </c>
      <c r="H46" s="19"/>
      <c r="I46" s="19"/>
      <c r="J46" s="19">
        <v>6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3"/>
    </row>
    <row r="47" spans="1:22" ht="18" customHeight="1" x14ac:dyDescent="0.25">
      <c r="A47" s="6">
        <f>_xlfn.RANK.EQ(B47,$B$3:$B$102,0)</f>
        <v>36</v>
      </c>
      <c r="B47" s="4">
        <f>SUM(H47:V47)</f>
        <v>6</v>
      </c>
      <c r="C47" s="1" t="s">
        <v>236</v>
      </c>
      <c r="D47" s="1" t="s">
        <v>237</v>
      </c>
      <c r="E47" s="4">
        <v>2010</v>
      </c>
      <c r="F47" s="4">
        <v>11082511</v>
      </c>
      <c r="G47" s="18" t="s">
        <v>139</v>
      </c>
      <c r="H47" s="19"/>
      <c r="I47" s="19">
        <v>6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3"/>
    </row>
    <row r="48" spans="1:22" ht="18" customHeight="1" x14ac:dyDescent="0.25">
      <c r="A48" s="6">
        <f>_xlfn.RANK.EQ(B48,$B$3:$B$102,0)</f>
        <v>36</v>
      </c>
      <c r="B48" s="4">
        <f>SUM(H48:V48)</f>
        <v>6</v>
      </c>
      <c r="C48" s="1" t="s">
        <v>483</v>
      </c>
      <c r="D48" s="1" t="s">
        <v>84</v>
      </c>
      <c r="E48" s="4">
        <v>2009</v>
      </c>
      <c r="F48" s="4">
        <v>10906238</v>
      </c>
      <c r="G48" s="18" t="s">
        <v>429</v>
      </c>
      <c r="H48" s="19"/>
      <c r="I48" s="19"/>
      <c r="J48" s="19"/>
      <c r="K48" s="19">
        <v>1</v>
      </c>
      <c r="L48" s="19"/>
      <c r="M48" s="19"/>
      <c r="N48" s="19">
        <v>4</v>
      </c>
      <c r="O48" s="19"/>
      <c r="P48" s="19">
        <v>1</v>
      </c>
      <c r="Q48" s="19"/>
      <c r="R48" s="19"/>
      <c r="S48" s="19"/>
      <c r="T48" s="19"/>
      <c r="U48" s="19"/>
      <c r="V48" s="23"/>
    </row>
    <row r="49" spans="1:22" ht="18" customHeight="1" x14ac:dyDescent="0.25">
      <c r="A49" s="6">
        <f>_xlfn.RANK.EQ(B49,$B$3:$B$102,0)</f>
        <v>36</v>
      </c>
      <c r="B49" s="4">
        <f>SUM(H49:V49)</f>
        <v>6</v>
      </c>
      <c r="C49" s="1" t="s">
        <v>673</v>
      </c>
      <c r="D49" s="1" t="s">
        <v>36</v>
      </c>
      <c r="E49" s="4">
        <v>2008</v>
      </c>
      <c r="F49" s="4">
        <v>10820313</v>
      </c>
      <c r="G49" s="18" t="s">
        <v>677</v>
      </c>
      <c r="H49" s="19">
        <v>6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23"/>
    </row>
    <row r="50" spans="1:22" ht="18" customHeight="1" x14ac:dyDescent="0.25">
      <c r="A50" s="6">
        <f>_xlfn.RANK.EQ(B50,$B$3:$B$102,0)</f>
        <v>36</v>
      </c>
      <c r="B50" s="4">
        <f>SUM(H50:V50)</f>
        <v>6</v>
      </c>
      <c r="C50" s="1" t="s">
        <v>633</v>
      </c>
      <c r="D50" s="1" t="s">
        <v>35</v>
      </c>
      <c r="E50" s="4">
        <v>2011</v>
      </c>
      <c r="F50" s="4">
        <v>11152333</v>
      </c>
      <c r="G50" s="18" t="s">
        <v>300</v>
      </c>
      <c r="H50" s="19"/>
      <c r="I50" s="19"/>
      <c r="J50" s="19"/>
      <c r="K50" s="19"/>
      <c r="L50" s="26"/>
      <c r="M50" s="19"/>
      <c r="N50" s="19">
        <v>6</v>
      </c>
      <c r="O50" s="19"/>
      <c r="P50" s="19"/>
      <c r="Q50" s="19"/>
      <c r="R50" s="19"/>
      <c r="S50" s="19"/>
      <c r="T50" s="19"/>
      <c r="U50" s="19"/>
      <c r="V50" s="25"/>
    </row>
    <row r="51" spans="1:22" ht="18" customHeight="1" x14ac:dyDescent="0.25">
      <c r="A51" s="6">
        <f>_xlfn.RANK.EQ(B51,$B$3:$B$102,0)</f>
        <v>36</v>
      </c>
      <c r="B51" s="4">
        <f>SUM(H51:V51)</f>
        <v>6</v>
      </c>
      <c r="C51" s="1" t="s">
        <v>116</v>
      </c>
      <c r="D51" s="1" t="s">
        <v>421</v>
      </c>
      <c r="E51" s="4">
        <v>2009</v>
      </c>
      <c r="F51" s="4">
        <v>10907930</v>
      </c>
      <c r="G51" s="18" t="s">
        <v>422</v>
      </c>
      <c r="H51" s="19"/>
      <c r="I51" s="19"/>
      <c r="J51" s="19"/>
      <c r="K51" s="19"/>
      <c r="L51" s="19">
        <v>6</v>
      </c>
      <c r="M51" s="19"/>
      <c r="N51" s="19"/>
      <c r="O51" s="19"/>
      <c r="P51" s="19"/>
      <c r="Q51" s="19"/>
      <c r="R51" s="19"/>
      <c r="S51" s="19"/>
      <c r="T51" s="19"/>
      <c r="U51" s="19"/>
      <c r="V51" s="23"/>
    </row>
    <row r="52" spans="1:22" ht="18" customHeight="1" x14ac:dyDescent="0.25">
      <c r="A52" s="6">
        <f>_xlfn.RANK.EQ(B52,$B$3:$B$102,0)</f>
        <v>36</v>
      </c>
      <c r="B52" s="4">
        <f>SUM(H52:V52)</f>
        <v>6</v>
      </c>
      <c r="C52" s="1" t="s">
        <v>285</v>
      </c>
      <c r="D52" s="1" t="s">
        <v>738</v>
      </c>
      <c r="E52" s="4">
        <v>2011</v>
      </c>
      <c r="F52" s="4">
        <v>11150677</v>
      </c>
      <c r="G52" s="18" t="s">
        <v>281</v>
      </c>
      <c r="H52" s="19"/>
      <c r="I52" s="19"/>
      <c r="J52" s="19"/>
      <c r="K52" s="19"/>
      <c r="L52" s="19"/>
      <c r="M52" s="19"/>
      <c r="N52" s="19">
        <v>6</v>
      </c>
      <c r="O52" s="19"/>
      <c r="P52" s="19"/>
      <c r="Q52" s="19"/>
      <c r="R52" s="19"/>
      <c r="S52" s="19"/>
      <c r="T52" s="19"/>
      <c r="U52" s="19"/>
      <c r="V52" s="25"/>
    </row>
    <row r="53" spans="1:22" ht="18" customHeight="1" x14ac:dyDescent="0.25">
      <c r="A53" s="6">
        <f>_xlfn.RANK.EQ(B53,$B$3:$B$102,0)</f>
        <v>51</v>
      </c>
      <c r="B53" s="4">
        <f>SUM(H53:V53)</f>
        <v>5</v>
      </c>
      <c r="C53" s="1" t="s">
        <v>419</v>
      </c>
      <c r="D53" s="1" t="s">
        <v>125</v>
      </c>
      <c r="E53" s="4">
        <v>2010</v>
      </c>
      <c r="F53" s="4">
        <v>11084397</v>
      </c>
      <c r="G53" s="18" t="s">
        <v>420</v>
      </c>
      <c r="H53" s="19"/>
      <c r="I53" s="19"/>
      <c r="J53" s="19"/>
      <c r="K53" s="19">
        <v>4</v>
      </c>
      <c r="L53" s="19">
        <v>1</v>
      </c>
      <c r="M53" s="19"/>
      <c r="N53" s="19"/>
      <c r="O53" s="19"/>
      <c r="P53" s="19"/>
      <c r="Q53" s="19"/>
      <c r="R53" s="19"/>
      <c r="S53" s="19"/>
      <c r="T53" s="19"/>
      <c r="U53" s="19"/>
      <c r="V53" s="23"/>
    </row>
    <row r="54" spans="1:22" ht="18" customHeight="1" x14ac:dyDescent="0.25">
      <c r="A54" s="6">
        <f>_xlfn.RANK.EQ(B54,$B$3:$B$102,0)</f>
        <v>51</v>
      </c>
      <c r="B54" s="4">
        <f>SUM(H54:V54)</f>
        <v>5</v>
      </c>
      <c r="C54" s="1" t="s">
        <v>697</v>
      </c>
      <c r="D54" s="1" t="s">
        <v>698</v>
      </c>
      <c r="E54" s="4">
        <v>2010</v>
      </c>
      <c r="F54" s="4">
        <v>11087989</v>
      </c>
      <c r="G54" s="18" t="s">
        <v>546</v>
      </c>
      <c r="H54" s="19"/>
      <c r="I54" s="19"/>
      <c r="J54" s="19"/>
      <c r="K54" s="19"/>
      <c r="L54" s="19"/>
      <c r="M54" s="19">
        <v>4</v>
      </c>
      <c r="N54" s="19"/>
      <c r="O54" s="19">
        <v>1</v>
      </c>
      <c r="P54" s="19"/>
      <c r="Q54" s="19"/>
      <c r="R54" s="19"/>
      <c r="S54" s="19"/>
      <c r="T54" s="19"/>
      <c r="U54" s="19"/>
      <c r="V54" s="23"/>
    </row>
    <row r="55" spans="1:22" ht="18" customHeight="1" x14ac:dyDescent="0.25">
      <c r="A55" s="6">
        <f>_xlfn.RANK.EQ(B55,$B$3:$B$102,0)</f>
        <v>51</v>
      </c>
      <c r="B55" s="4">
        <f>SUM(H55:V55)</f>
        <v>5</v>
      </c>
      <c r="C55" s="1" t="s">
        <v>547</v>
      </c>
      <c r="D55" s="1" t="s">
        <v>498</v>
      </c>
      <c r="E55" s="4">
        <v>2009</v>
      </c>
      <c r="F55" s="4">
        <v>10909345</v>
      </c>
      <c r="G55" s="18" t="s">
        <v>548</v>
      </c>
      <c r="H55" s="19"/>
      <c r="I55" s="19"/>
      <c r="J55" s="19">
        <v>4</v>
      </c>
      <c r="K55" s="19"/>
      <c r="L55" s="26"/>
      <c r="M55" s="19">
        <v>1</v>
      </c>
      <c r="N55" s="19"/>
      <c r="O55" s="19"/>
      <c r="P55" s="19"/>
      <c r="Q55" s="19"/>
      <c r="R55" s="19"/>
      <c r="S55" s="19"/>
      <c r="T55" s="19"/>
      <c r="U55" s="19"/>
      <c r="V55" s="25"/>
    </row>
    <row r="56" spans="1:22" ht="18" customHeight="1" x14ac:dyDescent="0.25">
      <c r="A56" s="6">
        <f>_xlfn.RANK.EQ(B56,$B$3:$B$102,0)</f>
        <v>51</v>
      </c>
      <c r="B56" s="4">
        <f>SUM(H56:V56)</f>
        <v>5</v>
      </c>
      <c r="C56" s="1" t="s">
        <v>313</v>
      </c>
      <c r="D56" s="1" t="s">
        <v>114</v>
      </c>
      <c r="E56" s="4">
        <v>2010</v>
      </c>
      <c r="F56" s="4">
        <v>11087256</v>
      </c>
      <c r="G56" s="18" t="s">
        <v>314</v>
      </c>
      <c r="H56" s="19"/>
      <c r="I56" s="19">
        <v>1</v>
      </c>
      <c r="J56" s="19"/>
      <c r="K56" s="19"/>
      <c r="L56" s="19">
        <v>4</v>
      </c>
      <c r="M56" s="19"/>
      <c r="N56" s="19"/>
      <c r="O56" s="19"/>
      <c r="P56" s="19"/>
      <c r="Q56" s="19"/>
      <c r="R56" s="19"/>
      <c r="S56" s="19"/>
      <c r="T56" s="19"/>
      <c r="U56" s="19"/>
      <c r="V56" s="23"/>
    </row>
    <row r="57" spans="1:22" ht="18" customHeight="1" x14ac:dyDescent="0.25">
      <c r="A57" s="6">
        <f>_xlfn.RANK.EQ(B57,$B$3:$B$102,0)</f>
        <v>55</v>
      </c>
      <c r="B57" s="4">
        <f>SUM(H57:V57)</f>
        <v>4</v>
      </c>
      <c r="C57" s="1" t="s">
        <v>743</v>
      </c>
      <c r="D57" s="1" t="s">
        <v>40</v>
      </c>
      <c r="E57" s="4">
        <v>2010</v>
      </c>
      <c r="F57" s="4">
        <v>11085622</v>
      </c>
      <c r="G57" s="18" t="s">
        <v>198</v>
      </c>
      <c r="H57" s="19"/>
      <c r="I57" s="19"/>
      <c r="J57" s="19"/>
      <c r="K57" s="19"/>
      <c r="L57" s="19"/>
      <c r="M57" s="19"/>
      <c r="N57" s="19">
        <v>4</v>
      </c>
      <c r="O57" s="19"/>
      <c r="P57" s="19"/>
      <c r="Q57" s="19"/>
      <c r="R57" s="19"/>
      <c r="S57" s="19"/>
      <c r="T57" s="19"/>
      <c r="U57" s="19"/>
      <c r="V57" s="23"/>
    </row>
    <row r="58" spans="1:22" ht="18" customHeight="1" x14ac:dyDescent="0.25">
      <c r="A58" s="6">
        <f>_xlfn.RANK.EQ(B58,$B$3:$B$102,0)</f>
        <v>55</v>
      </c>
      <c r="B58" s="4">
        <f>SUM(H58:V58)</f>
        <v>4</v>
      </c>
      <c r="C58" s="1" t="s">
        <v>861</v>
      </c>
      <c r="D58" s="1" t="s">
        <v>237</v>
      </c>
      <c r="E58" s="4">
        <v>2009</v>
      </c>
      <c r="F58" s="4">
        <v>10906627</v>
      </c>
      <c r="G58" s="18" t="s">
        <v>24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>
        <v>4</v>
      </c>
      <c r="S58" s="19"/>
      <c r="T58" s="19"/>
      <c r="U58" s="19"/>
      <c r="V58" s="23"/>
    </row>
    <row r="59" spans="1:22" ht="18" customHeight="1" x14ac:dyDescent="0.25">
      <c r="A59" s="6">
        <f>_xlfn.RANK.EQ(B59,$B$3:$B$102,0)</f>
        <v>55</v>
      </c>
      <c r="B59" s="4">
        <f>SUM(H59:V59)</f>
        <v>4</v>
      </c>
      <c r="C59" s="1" t="s">
        <v>747</v>
      </c>
      <c r="D59" s="1" t="s">
        <v>486</v>
      </c>
      <c r="E59" s="4">
        <v>2010</v>
      </c>
      <c r="F59" s="4">
        <v>11086218</v>
      </c>
      <c r="G59" s="18" t="s">
        <v>198</v>
      </c>
      <c r="H59" s="19"/>
      <c r="I59" s="19"/>
      <c r="J59" s="19"/>
      <c r="K59" s="19"/>
      <c r="L59" s="19"/>
      <c r="M59" s="19"/>
      <c r="N59" s="19">
        <v>4</v>
      </c>
      <c r="O59" s="19"/>
      <c r="P59" s="19"/>
      <c r="Q59" s="19"/>
      <c r="R59" s="19"/>
      <c r="S59" s="19"/>
      <c r="T59" s="19"/>
      <c r="U59" s="19"/>
      <c r="V59" s="23"/>
    </row>
    <row r="60" spans="1:22" ht="18" customHeight="1" x14ac:dyDescent="0.25">
      <c r="A60" s="6">
        <f>_xlfn.RANK.EQ(B60,$B$3:$B$102,0)</f>
        <v>55</v>
      </c>
      <c r="B60" s="4">
        <f>SUM(H60:V60)</f>
        <v>4</v>
      </c>
      <c r="C60" s="1" t="s">
        <v>234</v>
      </c>
      <c r="D60" s="1" t="s">
        <v>211</v>
      </c>
      <c r="E60" s="4">
        <v>2010</v>
      </c>
      <c r="F60" s="4">
        <v>11082021</v>
      </c>
      <c r="G60" s="18" t="s">
        <v>362</v>
      </c>
      <c r="H60" s="19"/>
      <c r="I60" s="19">
        <v>4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3"/>
    </row>
    <row r="61" spans="1:22" ht="18" customHeight="1" x14ac:dyDescent="0.25">
      <c r="A61" s="6">
        <f>_xlfn.RANK.EQ(B61,$B$3:$B$102,0)</f>
        <v>55</v>
      </c>
      <c r="B61" s="4">
        <f>SUM(H61:V61)</f>
        <v>4</v>
      </c>
      <c r="C61" s="1" t="s">
        <v>558</v>
      </c>
      <c r="D61" s="1" t="s">
        <v>559</v>
      </c>
      <c r="E61" s="4">
        <v>2010</v>
      </c>
      <c r="F61" s="4">
        <v>11083264</v>
      </c>
      <c r="G61" s="18" t="s">
        <v>63</v>
      </c>
      <c r="H61" s="19"/>
      <c r="I61" s="19"/>
      <c r="J61" s="19">
        <v>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3"/>
    </row>
    <row r="62" spans="1:22" ht="18" customHeight="1" x14ac:dyDescent="0.25">
      <c r="A62" s="6">
        <f>_xlfn.RANK.EQ(B62,$B$3:$B$102,0)</f>
        <v>55</v>
      </c>
      <c r="B62" s="4">
        <f>SUM(H62:V62)</f>
        <v>4</v>
      </c>
      <c r="C62" s="1" t="s">
        <v>111</v>
      </c>
      <c r="D62" s="1" t="s">
        <v>35</v>
      </c>
      <c r="E62" s="4">
        <v>2010</v>
      </c>
      <c r="F62" s="4">
        <v>11085479</v>
      </c>
      <c r="G62" s="18" t="s">
        <v>300</v>
      </c>
      <c r="H62" s="19"/>
      <c r="I62" s="19"/>
      <c r="J62" s="19"/>
      <c r="K62" s="19"/>
      <c r="L62" s="19"/>
      <c r="M62" s="19">
        <v>4</v>
      </c>
      <c r="N62" s="19"/>
      <c r="O62" s="19"/>
      <c r="P62" s="19"/>
      <c r="Q62" s="19"/>
      <c r="R62" s="19"/>
      <c r="S62" s="19"/>
      <c r="T62" s="19"/>
      <c r="U62" s="19"/>
      <c r="V62" s="23"/>
    </row>
    <row r="63" spans="1:22" ht="18" customHeight="1" x14ac:dyDescent="0.25">
      <c r="A63" s="6">
        <f>_xlfn.RANK.EQ(B63,$B$3:$B$102,0)</f>
        <v>55</v>
      </c>
      <c r="B63" s="4">
        <f>SUM(H63:V63)</f>
        <v>4</v>
      </c>
      <c r="C63" s="1" t="s">
        <v>739</v>
      </c>
      <c r="D63" s="1" t="s">
        <v>740</v>
      </c>
      <c r="E63" s="4">
        <v>2010</v>
      </c>
      <c r="F63" s="4">
        <v>11089768</v>
      </c>
      <c r="G63" s="18" t="s">
        <v>191</v>
      </c>
      <c r="H63" s="19"/>
      <c r="I63" s="19"/>
      <c r="J63" s="19"/>
      <c r="K63" s="19"/>
      <c r="L63" s="26"/>
      <c r="M63" s="19"/>
      <c r="N63" s="19">
        <v>4</v>
      </c>
      <c r="O63" s="19"/>
      <c r="P63" s="19"/>
      <c r="Q63" s="19"/>
      <c r="R63" s="19"/>
      <c r="S63" s="19"/>
      <c r="T63" s="19"/>
      <c r="U63" s="19"/>
      <c r="V63" s="25"/>
    </row>
    <row r="64" spans="1:22" ht="18" customHeight="1" x14ac:dyDescent="0.25">
      <c r="A64" s="6">
        <f>_xlfn.RANK.EQ(B64,$B$3:$B$102,0)</f>
        <v>55</v>
      </c>
      <c r="B64" s="4">
        <f>SUM(H64:V64)</f>
        <v>4</v>
      </c>
      <c r="C64" s="1" t="s">
        <v>808</v>
      </c>
      <c r="D64" s="1" t="s">
        <v>807</v>
      </c>
      <c r="E64" s="4">
        <v>2010</v>
      </c>
      <c r="F64" s="4">
        <v>11090522</v>
      </c>
      <c r="G64" s="18" t="s">
        <v>562</v>
      </c>
      <c r="H64" s="19"/>
      <c r="I64" s="19"/>
      <c r="J64" s="19"/>
      <c r="K64" s="19"/>
      <c r="L64" s="19"/>
      <c r="M64" s="19"/>
      <c r="N64" s="19"/>
      <c r="O64" s="19">
        <v>4</v>
      </c>
      <c r="P64" s="19"/>
      <c r="Q64" s="19"/>
      <c r="R64" s="19"/>
      <c r="S64" s="19"/>
      <c r="T64" s="19"/>
      <c r="U64" s="19"/>
      <c r="V64" s="23"/>
    </row>
    <row r="65" spans="1:22" ht="18" customHeight="1" x14ac:dyDescent="0.25">
      <c r="A65" s="6">
        <f>_xlfn.RANK.EQ(B65,$B$3:$B$102,0)</f>
        <v>55</v>
      </c>
      <c r="B65" s="4">
        <f>SUM(H65:V65)</f>
        <v>4</v>
      </c>
      <c r="C65" s="1" t="s">
        <v>116</v>
      </c>
      <c r="D65" s="1" t="s">
        <v>36</v>
      </c>
      <c r="E65" s="4">
        <v>2008</v>
      </c>
      <c r="F65" s="4">
        <v>10823865</v>
      </c>
      <c r="G65" s="18" t="s">
        <v>26</v>
      </c>
      <c r="H65" s="19">
        <v>4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3"/>
    </row>
    <row r="66" spans="1:22" ht="18" customHeight="1" x14ac:dyDescent="0.25">
      <c r="A66" s="6">
        <f>_xlfn.RANK.EQ(B66,$B$3:$B$102,0)</f>
        <v>55</v>
      </c>
      <c r="B66" s="4">
        <f>SUM(H66:V66)</f>
        <v>4</v>
      </c>
      <c r="C66" s="1" t="s">
        <v>811</v>
      </c>
      <c r="D66" s="1" t="s">
        <v>812</v>
      </c>
      <c r="E66" s="4">
        <v>2009</v>
      </c>
      <c r="F66" s="4">
        <v>10919998</v>
      </c>
      <c r="G66" s="18" t="s">
        <v>168</v>
      </c>
      <c r="H66" s="19"/>
      <c r="I66" s="19"/>
      <c r="J66" s="19"/>
      <c r="K66" s="19"/>
      <c r="L66" s="19"/>
      <c r="M66" s="19"/>
      <c r="N66" s="19"/>
      <c r="O66" s="19">
        <v>4</v>
      </c>
      <c r="P66" s="19"/>
      <c r="Q66" s="19"/>
      <c r="R66" s="19"/>
      <c r="S66" s="19"/>
      <c r="T66" s="19"/>
      <c r="U66" s="19"/>
      <c r="V66" s="23"/>
    </row>
    <row r="67" spans="1:22" ht="18" customHeight="1" x14ac:dyDescent="0.25">
      <c r="A67" s="6">
        <f>_xlfn.RANK.EQ(B67,$B$3:$B$102,0)</f>
        <v>65</v>
      </c>
      <c r="B67" s="4">
        <f>SUM(H67:V67)</f>
        <v>3</v>
      </c>
      <c r="C67" s="1" t="s">
        <v>925</v>
      </c>
      <c r="D67" s="1" t="s">
        <v>937</v>
      </c>
      <c r="E67" s="4">
        <v>2010</v>
      </c>
      <c r="F67" s="4">
        <v>11082079</v>
      </c>
      <c r="G67" s="18" t="s">
        <v>927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v>3</v>
      </c>
      <c r="T67" s="19"/>
      <c r="U67" s="19"/>
      <c r="V67" s="23"/>
    </row>
    <row r="68" spans="1:22" ht="18" customHeight="1" x14ac:dyDescent="0.25">
      <c r="A68" s="6">
        <f>_xlfn.RANK.EQ(B68,$B$3:$B$102,0)</f>
        <v>66</v>
      </c>
      <c r="B68" s="4">
        <f>SUM(H68:V68)</f>
        <v>2</v>
      </c>
      <c r="C68" s="1" t="s">
        <v>486</v>
      </c>
      <c r="D68" s="1" t="s">
        <v>36</v>
      </c>
      <c r="E68" s="4">
        <v>2009</v>
      </c>
      <c r="F68" s="4">
        <v>10906852</v>
      </c>
      <c r="G68" s="18" t="s">
        <v>487</v>
      </c>
      <c r="H68" s="19"/>
      <c r="I68" s="19"/>
      <c r="J68" s="19">
        <v>1</v>
      </c>
      <c r="K68" s="19">
        <v>1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3"/>
    </row>
    <row r="69" spans="1:22" ht="18" customHeight="1" x14ac:dyDescent="0.25">
      <c r="A69" s="6">
        <f>_xlfn.RANK.EQ(B69,$B$3:$B$102,0)</f>
        <v>66</v>
      </c>
      <c r="B69" s="4">
        <f>SUM(H69:V69)</f>
        <v>2</v>
      </c>
      <c r="C69" s="1" t="s">
        <v>34</v>
      </c>
      <c r="D69" s="1" t="s">
        <v>346</v>
      </c>
      <c r="E69" s="4">
        <v>2011</v>
      </c>
      <c r="F69" s="4">
        <v>11158501</v>
      </c>
      <c r="G69" s="18" t="s">
        <v>340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v>1</v>
      </c>
      <c r="S69" s="19">
        <v>1</v>
      </c>
      <c r="T69" s="19"/>
      <c r="U69" s="19"/>
      <c r="V69" s="23"/>
    </row>
    <row r="70" spans="1:22" ht="18" customHeight="1" x14ac:dyDescent="0.25">
      <c r="A70" s="6">
        <f>_xlfn.RANK.EQ(B70,$B$3:$B$102,0)</f>
        <v>68</v>
      </c>
      <c r="B70" s="4">
        <f>SUM(H70:V70)</f>
        <v>1</v>
      </c>
      <c r="C70" s="1" t="s">
        <v>358</v>
      </c>
      <c r="D70" s="1" t="s">
        <v>359</v>
      </c>
      <c r="E70" s="4">
        <v>2009</v>
      </c>
      <c r="F70" s="4">
        <v>10918234</v>
      </c>
      <c r="G70" s="18" t="s">
        <v>130</v>
      </c>
      <c r="H70" s="19"/>
      <c r="I70" s="19">
        <v>1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3"/>
    </row>
    <row r="71" spans="1:22" ht="18" customHeight="1" x14ac:dyDescent="0.25">
      <c r="A71" s="6">
        <f>_xlfn.RANK.EQ(B71,$B$3:$B$102,0)</f>
        <v>68</v>
      </c>
      <c r="B71" s="4">
        <f>SUM(H71:V71)</f>
        <v>1</v>
      </c>
      <c r="C71" s="1" t="s">
        <v>742</v>
      </c>
      <c r="D71" s="1" t="s">
        <v>184</v>
      </c>
      <c r="E71" s="4">
        <v>2010</v>
      </c>
      <c r="F71" s="4">
        <v>11082124</v>
      </c>
      <c r="G71" s="18" t="s">
        <v>198</v>
      </c>
      <c r="H71" s="19"/>
      <c r="I71" s="19"/>
      <c r="J71" s="19"/>
      <c r="K71" s="19"/>
      <c r="L71" s="19"/>
      <c r="M71" s="19"/>
      <c r="N71" s="19">
        <v>1</v>
      </c>
      <c r="O71" s="19"/>
      <c r="P71" s="19"/>
      <c r="Q71" s="19"/>
      <c r="R71" s="19"/>
      <c r="S71" s="19"/>
      <c r="T71" s="19"/>
      <c r="U71" s="19"/>
      <c r="V71" s="23"/>
    </row>
    <row r="72" spans="1:22" ht="18" customHeight="1" x14ac:dyDescent="0.25">
      <c r="A72" s="6">
        <f>_xlfn.RANK.EQ(B72,$B$3:$B$102,0)</f>
        <v>68</v>
      </c>
      <c r="B72" s="4">
        <f>SUM(H72:V72)</f>
        <v>1</v>
      </c>
      <c r="C72" s="1" t="s">
        <v>479</v>
      </c>
      <c r="D72" s="1" t="s">
        <v>480</v>
      </c>
      <c r="E72" s="4">
        <v>2009</v>
      </c>
      <c r="F72" s="4">
        <v>10905219</v>
      </c>
      <c r="G72" s="18" t="s">
        <v>139</v>
      </c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</row>
    <row r="73" spans="1:22" ht="18" customHeight="1" x14ac:dyDescent="0.25">
      <c r="A73" s="6">
        <f>_xlfn.RANK.EQ(B73,$B$3:$B$102,0)</f>
        <v>68</v>
      </c>
      <c r="B73" s="4">
        <f>SUM(H73:V73)</f>
        <v>1</v>
      </c>
      <c r="C73" s="1" t="s">
        <v>360</v>
      </c>
      <c r="D73" s="1" t="s">
        <v>230</v>
      </c>
      <c r="E73" s="4">
        <v>2009</v>
      </c>
      <c r="F73" s="4">
        <v>10900263</v>
      </c>
      <c r="G73" s="18" t="s">
        <v>361</v>
      </c>
      <c r="H73" s="19"/>
      <c r="I73" s="19">
        <v>1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3"/>
    </row>
    <row r="74" spans="1:22" ht="18" customHeight="1" x14ac:dyDescent="0.25">
      <c r="A74" s="6">
        <f>_xlfn.RANK.EQ(B74,$B$3:$B$102,0)</f>
        <v>68</v>
      </c>
      <c r="B74" s="4">
        <f>SUM(H74:V74)</f>
        <v>1</v>
      </c>
      <c r="C74" s="1" t="s">
        <v>143</v>
      </c>
      <c r="D74" s="1" t="s">
        <v>142</v>
      </c>
      <c r="E74" s="4">
        <v>2010</v>
      </c>
      <c r="F74" s="4">
        <v>11087121</v>
      </c>
      <c r="G74" s="18" t="s">
        <v>648</v>
      </c>
      <c r="H74" s="19"/>
      <c r="I74" s="19"/>
      <c r="J74" s="19"/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/>
      <c r="U74" s="19"/>
      <c r="V74" s="23"/>
    </row>
    <row r="75" spans="1:22" ht="18" customHeight="1" x14ac:dyDescent="0.25">
      <c r="A75" s="6">
        <f>_xlfn.RANK.EQ(B75,$B$3:$B$102,0)</f>
        <v>68</v>
      </c>
      <c r="B75" s="4">
        <f>SUM(H75:V75)</f>
        <v>1</v>
      </c>
      <c r="C75" s="1" t="s">
        <v>674</v>
      </c>
      <c r="D75" s="1" t="s">
        <v>62</v>
      </c>
      <c r="E75" s="4">
        <v>2008</v>
      </c>
      <c r="F75" s="4">
        <v>10823908</v>
      </c>
      <c r="G75" s="18" t="s">
        <v>130</v>
      </c>
      <c r="H75" s="19">
        <v>1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</row>
    <row r="76" spans="1:22" ht="18" customHeight="1" x14ac:dyDescent="0.25">
      <c r="A76" s="6">
        <f>_xlfn.RANK.EQ(B76,$B$3:$B$102,0)</f>
        <v>68</v>
      </c>
      <c r="B76" s="4">
        <f>SUM(H76:V76)</f>
        <v>1</v>
      </c>
      <c r="C76" s="1" t="s">
        <v>209</v>
      </c>
      <c r="D76" s="1" t="s">
        <v>33</v>
      </c>
      <c r="E76" s="4">
        <v>2009</v>
      </c>
      <c r="F76" s="4">
        <v>10900448</v>
      </c>
      <c r="G76" s="18" t="s">
        <v>210</v>
      </c>
      <c r="H76" s="19"/>
      <c r="I76" s="19"/>
      <c r="J76" s="19"/>
      <c r="K76" s="19"/>
      <c r="L76" s="19"/>
      <c r="M76" s="19"/>
      <c r="N76" s="19"/>
      <c r="O76" s="19"/>
      <c r="P76" s="19">
        <v>1</v>
      </c>
      <c r="Q76" s="19"/>
      <c r="R76" s="19"/>
      <c r="S76" s="19"/>
      <c r="T76" s="19"/>
      <c r="U76" s="19"/>
      <c r="V76" s="23"/>
    </row>
    <row r="77" spans="1:22" ht="18" customHeight="1" x14ac:dyDescent="0.25">
      <c r="A77" s="6">
        <f>_xlfn.RANK.EQ(B77,$B$3:$B$102,0)</f>
        <v>68</v>
      </c>
      <c r="B77" s="4">
        <f>SUM(H77:V77)</f>
        <v>1</v>
      </c>
      <c r="C77" s="1" t="s">
        <v>700</v>
      </c>
      <c r="D77" s="1" t="s">
        <v>701</v>
      </c>
      <c r="E77" s="4">
        <v>2010</v>
      </c>
      <c r="F77" s="4">
        <v>11093025</v>
      </c>
      <c r="G77" s="18" t="s">
        <v>694</v>
      </c>
      <c r="H77" s="19"/>
      <c r="I77" s="19"/>
      <c r="J77" s="19"/>
      <c r="K77" s="19"/>
      <c r="L77" s="26"/>
      <c r="M77" s="19">
        <v>1</v>
      </c>
      <c r="N77" s="19"/>
      <c r="O77" s="19"/>
      <c r="P77" s="19"/>
      <c r="Q77" s="19"/>
      <c r="R77" s="19"/>
      <c r="S77" s="19"/>
      <c r="T77" s="19"/>
      <c r="U77" s="19"/>
      <c r="V77" s="25"/>
    </row>
    <row r="78" spans="1:22" ht="18" customHeight="1" x14ac:dyDescent="0.25">
      <c r="A78" s="6">
        <f>_xlfn.RANK.EQ(B78,$B$3:$B$102,0)</f>
        <v>68</v>
      </c>
      <c r="B78" s="4">
        <f>SUM(H78:V78)</f>
        <v>1</v>
      </c>
      <c r="C78" s="1" t="s">
        <v>540</v>
      </c>
      <c r="D78" s="1" t="s">
        <v>169</v>
      </c>
      <c r="E78" s="4">
        <v>2010</v>
      </c>
      <c r="F78" s="4">
        <v>11090708</v>
      </c>
      <c r="G78" s="18" t="s">
        <v>541</v>
      </c>
      <c r="H78" s="19"/>
      <c r="I78" s="19"/>
      <c r="J78" s="19">
        <v>1</v>
      </c>
      <c r="K78" s="19"/>
      <c r="L78" s="26"/>
      <c r="M78" s="19"/>
      <c r="N78" s="19"/>
      <c r="O78" s="19"/>
      <c r="P78" s="19"/>
      <c r="Q78" s="19"/>
      <c r="R78" s="19"/>
      <c r="S78" s="19"/>
      <c r="T78" s="19"/>
      <c r="U78" s="19"/>
      <c r="V78" s="25"/>
    </row>
    <row r="79" spans="1:22" ht="18" customHeight="1" x14ac:dyDescent="0.25">
      <c r="A79" s="6">
        <f>_xlfn.RANK.EQ(B79,$B$3:$B$102,0)</f>
        <v>68</v>
      </c>
      <c r="B79" s="4">
        <f>SUM(H79:V79)</f>
        <v>1</v>
      </c>
      <c r="C79" s="1" t="s">
        <v>423</v>
      </c>
      <c r="D79" s="1" t="s">
        <v>109</v>
      </c>
      <c r="E79" s="4">
        <v>2009</v>
      </c>
      <c r="F79" s="4">
        <v>10900054</v>
      </c>
      <c r="G79" s="18" t="s">
        <v>424</v>
      </c>
      <c r="H79" s="19"/>
      <c r="I79" s="19"/>
      <c r="J79" s="19"/>
      <c r="K79" s="19"/>
      <c r="L79" s="19">
        <v>1</v>
      </c>
      <c r="M79" s="19"/>
      <c r="N79" s="19"/>
      <c r="O79" s="19"/>
      <c r="P79" s="19"/>
      <c r="Q79" s="19"/>
      <c r="R79" s="19"/>
      <c r="S79" s="19"/>
      <c r="T79" s="19"/>
      <c r="U79" s="19"/>
      <c r="V79" s="23"/>
    </row>
    <row r="80" spans="1:22" ht="18" customHeight="1" x14ac:dyDescent="0.25">
      <c r="A80" s="6">
        <f>_xlfn.RANK.EQ(B80,$B$3:$B$102,0)</f>
        <v>68</v>
      </c>
      <c r="B80" s="4">
        <f>SUM(H80:V80)</f>
        <v>1</v>
      </c>
      <c r="C80" s="1" t="s">
        <v>481</v>
      </c>
      <c r="D80" s="1" t="s">
        <v>33</v>
      </c>
      <c r="E80" s="4">
        <v>2010</v>
      </c>
      <c r="F80" s="4">
        <v>11083161</v>
      </c>
      <c r="G80" s="18" t="s">
        <v>43</v>
      </c>
      <c r="H80" s="19"/>
      <c r="I80" s="19"/>
      <c r="J80" s="19"/>
      <c r="K80" s="19">
        <v>1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3"/>
    </row>
    <row r="81" spans="1:22" ht="18" customHeight="1" x14ac:dyDescent="0.25">
      <c r="A81" s="6">
        <f>_xlfn.RANK.EQ(B81,$B$3:$B$102,0)</f>
        <v>68</v>
      </c>
      <c r="B81" s="4">
        <f>SUM(H81:V81)</f>
        <v>1</v>
      </c>
      <c r="C81" s="1" t="s">
        <v>706</v>
      </c>
      <c r="D81" s="1" t="s">
        <v>707</v>
      </c>
      <c r="E81" s="4">
        <v>2010</v>
      </c>
      <c r="F81" s="4">
        <v>11097380</v>
      </c>
      <c r="G81" s="18" t="s">
        <v>708</v>
      </c>
      <c r="H81" s="19"/>
      <c r="I81" s="19"/>
      <c r="J81" s="19"/>
      <c r="K81" s="19"/>
      <c r="L81" s="19"/>
      <c r="M81" s="19">
        <v>1</v>
      </c>
      <c r="N81" s="19"/>
      <c r="O81" s="19"/>
      <c r="P81" s="19"/>
      <c r="Q81" s="19"/>
      <c r="R81" s="19"/>
      <c r="S81" s="19"/>
      <c r="T81" s="19"/>
      <c r="U81" s="19"/>
      <c r="V81" s="23"/>
    </row>
    <row r="82" spans="1:22" ht="18" customHeight="1" x14ac:dyDescent="0.25">
      <c r="A82" s="6">
        <f>_xlfn.RANK.EQ(B82,$B$3:$B$102,0)</f>
        <v>68</v>
      </c>
      <c r="B82" s="4">
        <f>SUM(H82:V82)</f>
        <v>1</v>
      </c>
      <c r="C82" s="1" t="s">
        <v>93</v>
      </c>
      <c r="D82" s="1" t="s">
        <v>166</v>
      </c>
      <c r="E82" s="4">
        <v>2009</v>
      </c>
      <c r="F82" s="4">
        <v>10900571</v>
      </c>
      <c r="G82" s="18" t="s">
        <v>678</v>
      </c>
      <c r="H82" s="19">
        <v>1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</row>
    <row r="83" spans="1:22" ht="18" customHeight="1" x14ac:dyDescent="0.25">
      <c r="A83" s="6">
        <f>_xlfn.RANK.EQ(B83,$B$3:$B$102,0)</f>
        <v>68</v>
      </c>
      <c r="B83" s="4">
        <f>SUM(H83:V83)</f>
        <v>1</v>
      </c>
      <c r="C83" s="1" t="s">
        <v>147</v>
      </c>
      <c r="D83" s="1" t="s">
        <v>146</v>
      </c>
      <c r="E83" s="4">
        <v>2009</v>
      </c>
      <c r="F83" s="4">
        <v>10901830</v>
      </c>
      <c r="G83" s="18" t="s">
        <v>148</v>
      </c>
      <c r="H83" s="19"/>
      <c r="I83" s="19"/>
      <c r="J83" s="19"/>
      <c r="K83" s="19"/>
      <c r="L83" s="19"/>
      <c r="M83" s="19">
        <v>1</v>
      </c>
      <c r="N83" s="19"/>
      <c r="O83" s="19"/>
      <c r="P83" s="19"/>
      <c r="Q83" s="19"/>
      <c r="R83" s="19"/>
      <c r="S83" s="19"/>
      <c r="T83" s="19"/>
      <c r="U83" s="19"/>
      <c r="V83" s="23"/>
    </row>
    <row r="84" spans="1:22" ht="18" customHeight="1" x14ac:dyDescent="0.25">
      <c r="A84" s="6">
        <f>_xlfn.RANK.EQ(B84,$B$3:$B$102,0)</f>
        <v>68</v>
      </c>
      <c r="B84" s="4">
        <f>SUM(H84:V84)</f>
        <v>1</v>
      </c>
      <c r="C84" s="1" t="s">
        <v>746</v>
      </c>
      <c r="D84" s="1" t="s">
        <v>70</v>
      </c>
      <c r="E84" s="4">
        <v>2009</v>
      </c>
      <c r="F84" s="4">
        <v>10906105</v>
      </c>
      <c r="G84" s="18" t="s">
        <v>429</v>
      </c>
      <c r="H84" s="19"/>
      <c r="I84" s="19"/>
      <c r="J84" s="19"/>
      <c r="K84" s="19"/>
      <c r="L84" s="19"/>
      <c r="M84" s="19"/>
      <c r="N84" s="19">
        <v>1</v>
      </c>
      <c r="O84" s="19"/>
      <c r="P84" s="19"/>
      <c r="Q84" s="19"/>
      <c r="R84" s="19"/>
      <c r="S84" s="19"/>
      <c r="T84" s="19"/>
      <c r="U84" s="19"/>
      <c r="V84" s="23"/>
    </row>
    <row r="85" spans="1:22" ht="18" customHeight="1" x14ac:dyDescent="0.25">
      <c r="A85" s="6">
        <f>_xlfn.RANK.EQ(B85,$B$3:$B$102,0)</f>
        <v>68</v>
      </c>
      <c r="B85" s="4">
        <f>SUM(H85:V85)</f>
        <v>1</v>
      </c>
      <c r="C85" s="1" t="s">
        <v>675</v>
      </c>
      <c r="D85" s="1" t="s">
        <v>676</v>
      </c>
      <c r="E85" s="4">
        <v>2009</v>
      </c>
      <c r="F85" s="4">
        <v>10900245</v>
      </c>
      <c r="G85" s="18" t="s">
        <v>76</v>
      </c>
      <c r="H85" s="19">
        <v>1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3"/>
    </row>
    <row r="86" spans="1:22" ht="18" customHeight="1" x14ac:dyDescent="0.25">
      <c r="A86" s="6">
        <f>_xlfn.RANK.EQ(B86,$B$3:$B$102,0)</f>
        <v>68</v>
      </c>
      <c r="B86" s="4">
        <f>SUM(H86:V86)</f>
        <v>1</v>
      </c>
      <c r="C86" s="1" t="s">
        <v>741</v>
      </c>
      <c r="D86" s="1" t="s">
        <v>84</v>
      </c>
      <c r="E86" s="4">
        <v>2009</v>
      </c>
      <c r="F86" s="4">
        <v>10912387</v>
      </c>
      <c r="G86" s="18" t="s">
        <v>198</v>
      </c>
      <c r="H86" s="19"/>
      <c r="I86" s="19"/>
      <c r="J86" s="19"/>
      <c r="K86" s="19"/>
      <c r="L86" s="19"/>
      <c r="M86" s="19"/>
      <c r="N86" s="19">
        <v>1</v>
      </c>
      <c r="O86" s="19"/>
      <c r="P86" s="19"/>
      <c r="Q86" s="19"/>
      <c r="R86" s="19"/>
      <c r="S86" s="19"/>
      <c r="T86" s="19"/>
      <c r="U86" s="19"/>
      <c r="V86" s="23"/>
    </row>
    <row r="87" spans="1:22" ht="18" customHeight="1" x14ac:dyDescent="0.25">
      <c r="A87" s="6">
        <f>_xlfn.RANK.EQ(B87,$B$3:$B$102,0)</f>
        <v>68</v>
      </c>
      <c r="B87" s="4">
        <f>SUM(H87:V87)</f>
        <v>1</v>
      </c>
      <c r="C87" s="1" t="s">
        <v>809</v>
      </c>
      <c r="D87" s="1" t="s">
        <v>217</v>
      </c>
      <c r="E87" s="4">
        <v>2009</v>
      </c>
      <c r="F87" s="4">
        <v>10920055</v>
      </c>
      <c r="G87" s="18" t="s">
        <v>810</v>
      </c>
      <c r="H87" s="19"/>
      <c r="I87" s="19"/>
      <c r="J87" s="19"/>
      <c r="K87" s="19"/>
      <c r="L87" s="19"/>
      <c r="M87" s="19"/>
      <c r="N87" s="19"/>
      <c r="O87" s="19">
        <v>1</v>
      </c>
      <c r="P87" s="19"/>
      <c r="Q87" s="19"/>
      <c r="R87" s="19"/>
      <c r="S87" s="19"/>
      <c r="T87" s="19"/>
      <c r="U87" s="19"/>
      <c r="V87" s="23"/>
    </row>
    <row r="88" spans="1:22" ht="18" customHeight="1" x14ac:dyDescent="0.25">
      <c r="A88" s="6">
        <f>_xlfn.RANK.EQ(B88,$B$3:$B$102,0)</f>
        <v>68</v>
      </c>
      <c r="B88" s="4">
        <f>SUM(H88:V88)</f>
        <v>1</v>
      </c>
      <c r="C88" s="1" t="s">
        <v>672</v>
      </c>
      <c r="D88" s="1" t="s">
        <v>88</v>
      </c>
      <c r="E88" s="4">
        <v>2009</v>
      </c>
      <c r="F88" s="4">
        <v>10900442</v>
      </c>
      <c r="G88" s="18" t="s">
        <v>679</v>
      </c>
      <c r="H88" s="19">
        <v>1</v>
      </c>
      <c r="I88" s="19"/>
      <c r="J88" s="19"/>
      <c r="K88" s="19"/>
      <c r="L88" s="26"/>
      <c r="M88" s="19"/>
      <c r="N88" s="19"/>
      <c r="O88" s="19"/>
      <c r="P88" s="19"/>
      <c r="Q88" s="19"/>
      <c r="R88" s="19"/>
      <c r="S88" s="19"/>
      <c r="T88" s="19"/>
      <c r="U88" s="19"/>
      <c r="V88" s="25"/>
    </row>
    <row r="89" spans="1:22" ht="18" customHeight="1" x14ac:dyDescent="0.25">
      <c r="A89" s="6">
        <f>_xlfn.RANK.EQ(B89,$B$3:$B$102,0)</f>
        <v>68</v>
      </c>
      <c r="B89" s="4">
        <f>SUM(H89:V89)</f>
        <v>1</v>
      </c>
      <c r="C89" s="1" t="s">
        <v>553</v>
      </c>
      <c r="D89" s="1" t="s">
        <v>554</v>
      </c>
      <c r="E89" s="4">
        <v>2009</v>
      </c>
      <c r="F89" s="4">
        <v>10900567</v>
      </c>
      <c r="G89" s="18" t="s">
        <v>453</v>
      </c>
      <c r="H89" s="19"/>
      <c r="I89" s="19"/>
      <c r="J89" s="19">
        <v>1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</row>
    <row r="90" spans="1:22" ht="18" customHeight="1" x14ac:dyDescent="0.25">
      <c r="A90" s="6">
        <f>_xlfn.RANK.EQ(B90,$B$3:$B$102,0)</f>
        <v>68</v>
      </c>
      <c r="B90" s="4">
        <f>SUM(H90:V90)</f>
        <v>1</v>
      </c>
      <c r="C90" s="1" t="s">
        <v>363</v>
      </c>
      <c r="D90" s="1" t="s">
        <v>149</v>
      </c>
      <c r="E90" s="4">
        <v>2010</v>
      </c>
      <c r="F90" s="4">
        <v>11085674</v>
      </c>
      <c r="G90" s="18" t="s">
        <v>364</v>
      </c>
      <c r="H90" s="19"/>
      <c r="I90" s="19">
        <v>1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</row>
    <row r="91" spans="1:22" ht="18" customHeight="1" x14ac:dyDescent="0.25">
      <c r="A91" s="6">
        <f>_xlfn.RANK.EQ(B91,$B$3:$B$102,0)</f>
        <v>68</v>
      </c>
      <c r="B91" s="4">
        <f>SUM(H91:V91)</f>
        <v>1</v>
      </c>
      <c r="C91" s="1" t="s">
        <v>875</v>
      </c>
      <c r="D91" s="1" t="s">
        <v>489</v>
      </c>
      <c r="E91" s="4">
        <v>2009</v>
      </c>
      <c r="F91" s="4">
        <v>10912890</v>
      </c>
      <c r="G91" s="18" t="s">
        <v>279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>
        <v>1</v>
      </c>
      <c r="S91" s="19"/>
      <c r="T91" s="19"/>
      <c r="U91" s="19"/>
      <c r="V91" s="23"/>
    </row>
    <row r="92" spans="1:22" ht="18" customHeight="1" x14ac:dyDescent="0.25">
      <c r="A92" s="6">
        <f>_xlfn.RANK.EQ(B92,$B$3:$B$102,0)</f>
        <v>68</v>
      </c>
      <c r="B92" s="4">
        <f>SUM(H92:V92)</f>
        <v>1</v>
      </c>
      <c r="C92" s="1" t="s">
        <v>151</v>
      </c>
      <c r="D92" s="1" t="s">
        <v>150</v>
      </c>
      <c r="E92" s="4">
        <v>2010</v>
      </c>
      <c r="F92" s="4">
        <v>11084665</v>
      </c>
      <c r="G92" s="18" t="s">
        <v>406</v>
      </c>
      <c r="H92" s="19"/>
      <c r="I92" s="19"/>
      <c r="J92" s="19"/>
      <c r="K92" s="19">
        <v>1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23"/>
    </row>
    <row r="93" spans="1:22" ht="18" customHeight="1" x14ac:dyDescent="0.25">
      <c r="A93" s="6">
        <f>_xlfn.RANK.EQ(B93,$B$3:$B$102,0)</f>
        <v>68</v>
      </c>
      <c r="B93" s="4">
        <f>SUM(H93:V93)</f>
        <v>1</v>
      </c>
      <c r="C93" s="1" t="s">
        <v>710</v>
      </c>
      <c r="D93" s="1" t="s">
        <v>711</v>
      </c>
      <c r="E93" s="4">
        <v>2009</v>
      </c>
      <c r="F93" s="4">
        <v>10903267</v>
      </c>
      <c r="G93" s="18" t="s">
        <v>148</v>
      </c>
      <c r="H93" s="19"/>
      <c r="I93" s="19"/>
      <c r="J93" s="19"/>
      <c r="K93" s="19"/>
      <c r="L93" s="19"/>
      <c r="M93" s="19">
        <v>1</v>
      </c>
      <c r="N93" s="19"/>
      <c r="O93" s="19"/>
      <c r="P93" s="19"/>
      <c r="Q93" s="19"/>
      <c r="R93" s="19"/>
      <c r="S93" s="19"/>
      <c r="T93" s="19"/>
      <c r="U93" s="19"/>
      <c r="V93" s="25"/>
    </row>
    <row r="94" spans="1:22" ht="18" customHeight="1" x14ac:dyDescent="0.25">
      <c r="A94" s="6">
        <f>_xlfn.RANK.EQ(B94,$B$3:$B$102,0)</f>
        <v>68</v>
      </c>
      <c r="B94" s="4">
        <f>SUM(H94:V94)</f>
        <v>1</v>
      </c>
      <c r="C94" s="1" t="s">
        <v>703</v>
      </c>
      <c r="D94" s="1" t="s">
        <v>704</v>
      </c>
      <c r="E94" s="4">
        <v>2009</v>
      </c>
      <c r="F94" s="4">
        <v>10914487</v>
      </c>
      <c r="G94" s="18" t="s">
        <v>705</v>
      </c>
      <c r="H94" s="19"/>
      <c r="I94" s="19"/>
      <c r="J94" s="19"/>
      <c r="K94" s="19"/>
      <c r="L94" s="19"/>
      <c r="M94" s="19">
        <v>1</v>
      </c>
      <c r="N94" s="19"/>
      <c r="O94" s="19"/>
      <c r="P94" s="19"/>
      <c r="Q94" s="19"/>
      <c r="R94" s="19"/>
      <c r="S94" s="19"/>
      <c r="T94" s="19"/>
      <c r="U94" s="19"/>
      <c r="V94" s="25"/>
    </row>
    <row r="95" spans="1:22" ht="18" customHeight="1" x14ac:dyDescent="0.25">
      <c r="A95" s="6">
        <f>_xlfn.RANK.EQ(B95,$B$3:$B$102,0)</f>
        <v>68</v>
      </c>
      <c r="B95" s="4">
        <f>SUM(H95:V95)</f>
        <v>1</v>
      </c>
      <c r="C95" s="1" t="s">
        <v>744</v>
      </c>
      <c r="D95" s="1" t="s">
        <v>745</v>
      </c>
      <c r="E95" s="4">
        <v>2010</v>
      </c>
      <c r="F95" s="4">
        <v>11083169</v>
      </c>
      <c r="G95" s="18" t="s">
        <v>43</v>
      </c>
      <c r="H95" s="19"/>
      <c r="I95" s="19"/>
      <c r="J95" s="19"/>
      <c r="K95" s="19"/>
      <c r="L95" s="19"/>
      <c r="M95" s="19"/>
      <c r="N95" s="19">
        <v>1</v>
      </c>
      <c r="O95" s="19"/>
      <c r="P95" s="19"/>
      <c r="Q95" s="19"/>
      <c r="R95" s="19"/>
      <c r="S95" s="19"/>
      <c r="T95" s="19"/>
      <c r="U95" s="19"/>
      <c r="V95" s="25"/>
    </row>
    <row r="96" spans="1:22" ht="18" customHeight="1" x14ac:dyDescent="0.25">
      <c r="A96" s="6">
        <f>_xlfn.RANK.EQ(B96,$B$3:$B$102,0)</f>
        <v>68</v>
      </c>
      <c r="B96" s="4">
        <f>SUM(H96:V96)</f>
        <v>1</v>
      </c>
      <c r="C96" s="1" t="s">
        <v>116</v>
      </c>
      <c r="D96" s="1" t="s">
        <v>211</v>
      </c>
      <c r="E96" s="4">
        <v>2009</v>
      </c>
      <c r="F96" s="4">
        <v>10904676</v>
      </c>
      <c r="G96" s="18" t="s">
        <v>80</v>
      </c>
      <c r="H96" s="19"/>
      <c r="I96" s="19"/>
      <c r="J96" s="19"/>
      <c r="K96" s="19"/>
      <c r="L96" s="19"/>
      <c r="M96" s="19"/>
      <c r="N96" s="19"/>
      <c r="O96" s="19">
        <v>1</v>
      </c>
      <c r="P96" s="19"/>
      <c r="Q96" s="19"/>
      <c r="R96" s="19"/>
      <c r="S96" s="19"/>
      <c r="T96" s="19"/>
      <c r="U96" s="19"/>
      <c r="V96" s="23"/>
    </row>
    <row r="97" spans="1:22" ht="18" customHeight="1" x14ac:dyDescent="0.25">
      <c r="A97" s="6">
        <f>_xlfn.RANK.EQ(B97,$B$3:$B$102,0)</f>
        <v>68</v>
      </c>
      <c r="B97" s="4">
        <f>SUM(H97:V97)</f>
        <v>1</v>
      </c>
      <c r="C97" s="1" t="s">
        <v>877</v>
      </c>
      <c r="D97" s="1" t="s">
        <v>880</v>
      </c>
      <c r="E97" s="4">
        <v>2009</v>
      </c>
      <c r="F97" s="4">
        <v>10908776</v>
      </c>
      <c r="G97" s="18" t="s">
        <v>881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>
        <v>1</v>
      </c>
      <c r="S97" s="19"/>
      <c r="T97" s="19"/>
      <c r="U97" s="19"/>
      <c r="V97" s="23"/>
    </row>
    <row r="98" spans="1:22" ht="18" customHeight="1" x14ac:dyDescent="0.25">
      <c r="A98" s="6">
        <f>_xlfn.RANK.EQ(B98,$B$3:$B$102,0)</f>
        <v>68</v>
      </c>
      <c r="B98" s="4">
        <f>SUM(H98:V98)</f>
        <v>1</v>
      </c>
      <c r="C98" s="1" t="s">
        <v>963</v>
      </c>
      <c r="D98" s="1" t="s">
        <v>964</v>
      </c>
      <c r="E98" s="4">
        <v>2010</v>
      </c>
      <c r="F98" s="4">
        <v>11083259</v>
      </c>
      <c r="G98" s="18" t="s">
        <v>193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>
        <v>1</v>
      </c>
      <c r="U98" s="19"/>
      <c r="V98" s="25"/>
    </row>
    <row r="99" spans="1:22" ht="18" customHeight="1" x14ac:dyDescent="0.25">
      <c r="A99" s="6">
        <f>_xlfn.RANK.EQ(B99,$B$3:$B$102,0)</f>
        <v>97</v>
      </c>
      <c r="B99" s="4">
        <f>SUM(H99:V99)</f>
        <v>0</v>
      </c>
      <c r="C99" s="1" t="s">
        <v>680</v>
      </c>
      <c r="D99" s="1" t="s">
        <v>48</v>
      </c>
      <c r="E99" s="4">
        <v>2010</v>
      </c>
      <c r="F99" s="4">
        <v>11081987</v>
      </c>
      <c r="G99" s="18" t="s">
        <v>968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25"/>
    </row>
    <row r="100" spans="1:22" ht="18" customHeight="1" x14ac:dyDescent="0.25">
      <c r="A100" s="6">
        <f>_xlfn.RANK.EQ(B100,$B$3:$B$102,0)</f>
        <v>97</v>
      </c>
      <c r="B100" s="4">
        <f>SUM(H100:V100)</f>
        <v>0</v>
      </c>
      <c r="C100" s="1" t="s">
        <v>795</v>
      </c>
      <c r="D100" s="1" t="s">
        <v>197</v>
      </c>
      <c r="E100" s="4">
        <v>2010</v>
      </c>
      <c r="F100" s="4">
        <v>11082728</v>
      </c>
      <c r="G100" s="18" t="s">
        <v>796</v>
      </c>
      <c r="H100" s="19"/>
      <c r="I100" s="19"/>
      <c r="J100" s="19"/>
      <c r="K100" s="19"/>
      <c r="L100" s="19"/>
      <c r="M100" s="19"/>
      <c r="N100" s="19"/>
      <c r="O100" s="19">
        <v>0</v>
      </c>
      <c r="P100" s="19"/>
      <c r="Q100" s="19"/>
      <c r="R100" s="19"/>
      <c r="S100" s="19"/>
      <c r="T100" s="19"/>
      <c r="U100" s="19"/>
      <c r="V100" s="23"/>
    </row>
    <row r="101" spans="1:22" ht="18" customHeight="1" x14ac:dyDescent="0.25">
      <c r="A101" s="6">
        <f>_xlfn.RANK.EQ(B101,$B$3:$B$102,0)</f>
        <v>97</v>
      </c>
      <c r="B101" s="4">
        <f>SUM(H101:V101)</f>
        <v>0</v>
      </c>
      <c r="C101" s="1" t="s">
        <v>938</v>
      </c>
      <c r="D101" s="1" t="s">
        <v>939</v>
      </c>
      <c r="E101" s="4">
        <v>2010</v>
      </c>
      <c r="F101" s="4">
        <v>11099822</v>
      </c>
      <c r="G101" s="18" t="s">
        <v>933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v>0</v>
      </c>
      <c r="T101" s="19"/>
      <c r="U101" s="19"/>
      <c r="V101" s="23"/>
    </row>
    <row r="102" spans="1:22" ht="9" customHeight="1" x14ac:dyDescent="0.25"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23"/>
    </row>
  </sheetData>
  <autoFilter ref="A2:V101" xr:uid="{00000000-0009-0000-0000-000001000000}">
    <sortState xmlns:xlrd2="http://schemas.microsoft.com/office/spreadsheetml/2017/richdata2" ref="A3:V101">
      <sortCondition ref="A2:A101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2" fitToHeight="0" orientation="landscape" cellComments="atEnd" r:id="rId1"/>
  <headerFooter>
    <oddHeader>&amp;L&amp;"Arial,Fett"&amp;16WILSON Junior Race 2023&amp;C&amp;"Arial,Fett"&amp;20&amp;HPunkteliste Junioren U14&amp;R&amp;12Stand: &amp;D / 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B846-414D-4886-9716-8A48FAD5CE30}">
  <sheetPr codeName="Tabelle10">
    <pageSetUpPr fitToPage="1"/>
  </sheetPr>
  <dimension ref="A1:V95"/>
  <sheetViews>
    <sheetView workbookViewId="0">
      <selection sqref="A1:G1"/>
    </sheetView>
  </sheetViews>
  <sheetFormatPr baseColWidth="10" defaultRowHeight="18" customHeight="1" x14ac:dyDescent="0.25"/>
  <cols>
    <col min="1" max="1" width="6.6640625" style="4" customWidth="1"/>
    <col min="2" max="2" width="8.6640625" style="4" customWidth="1"/>
    <col min="3" max="3" width="20.6640625" style="1" customWidth="1"/>
    <col min="4" max="4" width="15.6640625" style="1" customWidth="1"/>
    <col min="5" max="5" width="9.7773437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style="7" customWidth="1"/>
  </cols>
  <sheetData>
    <row r="1" spans="1:22" ht="36" customHeight="1" x14ac:dyDescent="0.25">
      <c r="A1" s="29" t="s">
        <v>320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5" t="s">
        <v>4</v>
      </c>
      <c r="H2" s="16" t="s">
        <v>18</v>
      </c>
      <c r="I2" s="16" t="s">
        <v>326</v>
      </c>
      <c r="J2" s="16" t="s">
        <v>882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6" t="s">
        <v>18</v>
      </c>
      <c r="V2" s="27"/>
    </row>
    <row r="3" spans="1:22" ht="18" customHeight="1" x14ac:dyDescent="0.25">
      <c r="A3" s="6">
        <f>_xlfn.RANK.EQ(B3,$B$3:$B$95,0)</f>
        <v>1</v>
      </c>
      <c r="B3" s="4">
        <f>SUM(H3:V3)</f>
        <v>17</v>
      </c>
      <c r="C3" s="1" t="s">
        <v>116</v>
      </c>
      <c r="D3" s="1" t="s">
        <v>36</v>
      </c>
      <c r="E3" s="4">
        <v>2008</v>
      </c>
      <c r="F3" s="4">
        <v>10823865</v>
      </c>
      <c r="G3" s="18" t="s">
        <v>26</v>
      </c>
      <c r="H3" s="28">
        <v>4</v>
      </c>
      <c r="I3" s="19"/>
      <c r="J3" s="19"/>
      <c r="K3" s="19"/>
      <c r="L3" s="19"/>
      <c r="M3" s="19">
        <v>1</v>
      </c>
      <c r="N3" s="19"/>
      <c r="O3" s="19">
        <v>10</v>
      </c>
      <c r="P3" s="19">
        <v>1</v>
      </c>
      <c r="Q3" s="19"/>
      <c r="R3" s="19"/>
      <c r="S3" s="19"/>
      <c r="T3" s="19">
        <v>1</v>
      </c>
      <c r="U3" s="19"/>
      <c r="V3" s="23"/>
    </row>
    <row r="4" spans="1:22" ht="18" customHeight="1" x14ac:dyDescent="0.25">
      <c r="A4" s="6">
        <f>_xlfn.RANK.EQ(B4,$B$3:$B$95,0)</f>
        <v>2</v>
      </c>
      <c r="B4" s="4">
        <f>SUM(H4:V4)</f>
        <v>16</v>
      </c>
      <c r="C4" s="1" t="s">
        <v>195</v>
      </c>
      <c r="D4" s="1" t="s">
        <v>196</v>
      </c>
      <c r="E4" s="4">
        <v>2008</v>
      </c>
      <c r="F4" s="4" t="s">
        <v>433</v>
      </c>
      <c r="G4" s="18" t="s">
        <v>434</v>
      </c>
      <c r="H4" s="19"/>
      <c r="I4" s="19"/>
      <c r="J4" s="19">
        <v>10</v>
      </c>
      <c r="K4" s="19"/>
      <c r="L4" s="19"/>
      <c r="M4" s="19"/>
      <c r="N4" s="19"/>
      <c r="O4" s="19"/>
      <c r="P4" s="19">
        <v>6</v>
      </c>
      <c r="Q4" s="19"/>
      <c r="R4" s="19"/>
      <c r="S4" s="19"/>
      <c r="T4" s="19"/>
      <c r="U4" s="19"/>
      <c r="V4" s="23"/>
    </row>
    <row r="5" spans="1:22" ht="18" customHeight="1" x14ac:dyDescent="0.25">
      <c r="A5" s="6">
        <f>_xlfn.RANK.EQ(B5,$B$3:$B$95,0)</f>
        <v>2</v>
      </c>
      <c r="B5" s="4">
        <f>SUM(H5:V5)</f>
        <v>16</v>
      </c>
      <c r="C5" s="1" t="s">
        <v>160</v>
      </c>
      <c r="D5" s="1" t="s">
        <v>159</v>
      </c>
      <c r="E5" s="4">
        <v>2007</v>
      </c>
      <c r="F5" s="4">
        <v>10756763</v>
      </c>
      <c r="G5" s="18" t="s">
        <v>21</v>
      </c>
      <c r="H5" s="19"/>
      <c r="I5" s="19"/>
      <c r="J5" s="19">
        <v>6</v>
      </c>
      <c r="K5" s="19"/>
      <c r="L5" s="19"/>
      <c r="M5" s="19"/>
      <c r="N5" s="19"/>
      <c r="O5" s="19"/>
      <c r="P5" s="19">
        <v>10</v>
      </c>
      <c r="Q5" s="19"/>
      <c r="R5" s="19"/>
      <c r="S5" s="19"/>
      <c r="T5" s="19"/>
      <c r="U5" s="19"/>
      <c r="V5" s="23"/>
    </row>
    <row r="6" spans="1:22" ht="18" customHeight="1" x14ac:dyDescent="0.25">
      <c r="A6" s="6">
        <f>_xlfn.RANK.EQ(B6,$B$3:$B$95,0)</f>
        <v>4</v>
      </c>
      <c r="B6" s="4">
        <f>SUM(H6:V6)</f>
        <v>15</v>
      </c>
      <c r="C6" s="1" t="s">
        <v>890</v>
      </c>
      <c r="D6" s="1" t="s">
        <v>884</v>
      </c>
      <c r="E6" s="4">
        <v>2008</v>
      </c>
      <c r="F6" s="4">
        <v>10819711</v>
      </c>
      <c r="G6" s="18" t="s">
        <v>5</v>
      </c>
      <c r="H6" s="19"/>
      <c r="I6" s="19"/>
      <c r="J6" s="19"/>
      <c r="K6" s="19"/>
      <c r="L6" s="24"/>
      <c r="M6" s="19"/>
      <c r="N6" s="19"/>
      <c r="O6" s="19"/>
      <c r="P6" s="19"/>
      <c r="Q6" s="19">
        <v>6</v>
      </c>
      <c r="R6" s="19"/>
      <c r="S6" s="19">
        <v>8</v>
      </c>
      <c r="T6" s="19">
        <v>1</v>
      </c>
      <c r="U6" s="19"/>
      <c r="V6" s="23"/>
    </row>
    <row r="7" spans="1:22" ht="18" customHeight="1" x14ac:dyDescent="0.25">
      <c r="A7" s="6">
        <f>_xlfn.RANK.EQ(B7,$B$3:$B$95,0)</f>
        <v>5</v>
      </c>
      <c r="B7" s="4">
        <f>SUM(H7:V7)</f>
        <v>14</v>
      </c>
      <c r="C7" s="1" t="s">
        <v>78</v>
      </c>
      <c r="D7" s="1" t="s">
        <v>79</v>
      </c>
      <c r="E7" s="4">
        <v>2007</v>
      </c>
      <c r="F7" s="4">
        <v>10757458</v>
      </c>
      <c r="G7" s="18" t="s">
        <v>471</v>
      </c>
      <c r="H7" s="19"/>
      <c r="I7" s="19"/>
      <c r="J7" s="19">
        <v>8</v>
      </c>
      <c r="K7" s="19"/>
      <c r="L7" s="19"/>
      <c r="M7" s="19"/>
      <c r="N7" s="19"/>
      <c r="O7" s="19"/>
      <c r="P7" s="19"/>
      <c r="Q7" s="19"/>
      <c r="R7" s="19"/>
      <c r="S7" s="19">
        <v>6</v>
      </c>
      <c r="T7" s="19"/>
      <c r="U7" s="19"/>
      <c r="V7" s="23"/>
    </row>
    <row r="8" spans="1:22" ht="18" customHeight="1" x14ac:dyDescent="0.25">
      <c r="A8" s="6">
        <f>_xlfn.RANK.EQ(B8,$B$3:$B$95,0)</f>
        <v>6</v>
      </c>
      <c r="B8" s="4">
        <f>SUM(H8:V8)</f>
        <v>12</v>
      </c>
      <c r="C8" s="1" t="s">
        <v>235</v>
      </c>
      <c r="D8" s="1" t="s">
        <v>51</v>
      </c>
      <c r="E8" s="4">
        <v>2008</v>
      </c>
      <c r="F8" s="4">
        <v>10820498</v>
      </c>
      <c r="G8" s="18" t="s">
        <v>152</v>
      </c>
      <c r="H8" s="28">
        <v>10</v>
      </c>
      <c r="I8" s="19"/>
      <c r="J8" s="19"/>
      <c r="K8" s="19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23"/>
    </row>
    <row r="9" spans="1:22" ht="18" customHeight="1" x14ac:dyDescent="0.25">
      <c r="A9" s="6">
        <f>_xlfn.RANK.EQ(B9,$B$3:$B$95,0)</f>
        <v>6</v>
      </c>
      <c r="B9" s="4">
        <f>SUM(H9:V9)</f>
        <v>12</v>
      </c>
      <c r="C9" s="1" t="s">
        <v>511</v>
      </c>
      <c r="D9" s="1" t="s">
        <v>71</v>
      </c>
      <c r="E9" s="4">
        <v>2007</v>
      </c>
      <c r="F9" s="4">
        <v>10751328</v>
      </c>
      <c r="G9" s="18" t="s">
        <v>21</v>
      </c>
      <c r="H9" s="19"/>
      <c r="I9" s="19"/>
      <c r="J9" s="19">
        <v>12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3"/>
    </row>
    <row r="10" spans="1:22" ht="18" customHeight="1" x14ac:dyDescent="0.25">
      <c r="A10" s="6">
        <f>_xlfn.RANK.EQ(B10,$B$3:$B$95,0)</f>
        <v>8</v>
      </c>
      <c r="B10" s="4">
        <f>SUM(H10:V10)</f>
        <v>10</v>
      </c>
      <c r="C10" s="1" t="s">
        <v>680</v>
      </c>
      <c r="D10" s="1" t="s">
        <v>48</v>
      </c>
      <c r="E10" s="4">
        <v>2010</v>
      </c>
      <c r="F10" s="4">
        <v>11081987</v>
      </c>
      <c r="G10" s="18" t="s">
        <v>471</v>
      </c>
      <c r="H10" s="19"/>
      <c r="I10" s="19"/>
      <c r="J10" s="19"/>
      <c r="K10" s="19"/>
      <c r="L10" s="19"/>
      <c r="M10" s="19">
        <v>10</v>
      </c>
      <c r="N10" s="19"/>
      <c r="O10" s="19"/>
      <c r="P10" s="19"/>
      <c r="Q10" s="19"/>
      <c r="R10" s="19"/>
      <c r="S10" s="19"/>
      <c r="T10" s="19"/>
      <c r="U10" s="19"/>
      <c r="V10" s="23"/>
    </row>
    <row r="11" spans="1:22" ht="18" customHeight="1" x14ac:dyDescent="0.25">
      <c r="A11" s="6">
        <f>_xlfn.RANK.EQ(B11,$B$3:$B$95,0)</f>
        <v>8</v>
      </c>
      <c r="B11" s="4">
        <f>SUM(H11:V11)</f>
        <v>10</v>
      </c>
      <c r="C11" s="1" t="s">
        <v>118</v>
      </c>
      <c r="D11" s="1" t="s">
        <v>974</v>
      </c>
      <c r="E11" s="4">
        <v>2009</v>
      </c>
      <c r="F11" s="4">
        <v>10900441</v>
      </c>
      <c r="G11" s="18" t="s">
        <v>27</v>
      </c>
      <c r="H11" s="19"/>
      <c r="I11" s="19"/>
      <c r="J11" s="19"/>
      <c r="K11" s="19"/>
      <c r="L11" s="24"/>
      <c r="M11" s="19"/>
      <c r="N11" s="19"/>
      <c r="O11" s="19"/>
      <c r="P11" s="19"/>
      <c r="Q11" s="19"/>
      <c r="R11" s="19"/>
      <c r="S11" s="19"/>
      <c r="T11" s="19">
        <v>10</v>
      </c>
      <c r="U11" s="19"/>
      <c r="V11" s="23"/>
    </row>
    <row r="12" spans="1:22" ht="18" customHeight="1" x14ac:dyDescent="0.25">
      <c r="A12" s="6">
        <f>_xlfn.RANK.EQ(B12,$B$3:$B$95,0)</f>
        <v>8</v>
      </c>
      <c r="B12" s="4">
        <f>SUM(H12:V12)</f>
        <v>10</v>
      </c>
      <c r="C12" s="1" t="s">
        <v>436</v>
      </c>
      <c r="D12" s="1" t="s">
        <v>77</v>
      </c>
      <c r="E12" s="4">
        <v>2008</v>
      </c>
      <c r="F12" s="4">
        <v>10821355</v>
      </c>
      <c r="G12" s="18" t="s">
        <v>437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10</v>
      </c>
      <c r="T12" s="19"/>
      <c r="U12" s="19"/>
      <c r="V12" s="23"/>
    </row>
    <row r="13" spans="1:22" ht="18" customHeight="1" x14ac:dyDescent="0.25">
      <c r="A13" s="6">
        <f>_xlfn.RANK.EQ(B13,$B$3:$B$95,0)</f>
        <v>8</v>
      </c>
      <c r="B13" s="4">
        <f>SUM(H13:V13)</f>
        <v>10</v>
      </c>
      <c r="C13" s="1" t="s">
        <v>661</v>
      </c>
      <c r="D13" s="1" t="s">
        <v>660</v>
      </c>
      <c r="E13" s="4">
        <v>2006</v>
      </c>
      <c r="F13" s="4">
        <v>10671616</v>
      </c>
      <c r="G13" s="18" t="s">
        <v>39</v>
      </c>
      <c r="H13" s="19">
        <v>10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3"/>
    </row>
    <row r="14" spans="1:22" ht="18" customHeight="1" x14ac:dyDescent="0.25">
      <c r="A14" s="6">
        <f>_xlfn.RANK.EQ(B14,$B$3:$B$95,0)</f>
        <v>8</v>
      </c>
      <c r="B14" s="4">
        <f>SUM(H14:V14)</f>
        <v>10</v>
      </c>
      <c r="C14" s="1" t="s">
        <v>892</v>
      </c>
      <c r="D14" s="1" t="s">
        <v>893</v>
      </c>
      <c r="E14" s="4">
        <v>2010</v>
      </c>
      <c r="F14" s="4">
        <v>11084260</v>
      </c>
      <c r="G14" s="18" t="s">
        <v>130</v>
      </c>
      <c r="H14" s="19"/>
      <c r="I14" s="19"/>
      <c r="J14" s="19"/>
      <c r="K14" s="19"/>
      <c r="L14" s="19"/>
      <c r="M14" s="19"/>
      <c r="N14" s="19"/>
      <c r="O14" s="19"/>
      <c r="P14" s="19"/>
      <c r="Q14" s="19">
        <v>10</v>
      </c>
      <c r="R14" s="19"/>
      <c r="S14" s="19"/>
      <c r="T14" s="19"/>
      <c r="U14" s="19"/>
      <c r="V14" s="23"/>
    </row>
    <row r="15" spans="1:22" ht="18" customHeight="1" x14ac:dyDescent="0.25">
      <c r="A15" s="6">
        <f>_xlfn.RANK.EQ(B15,$B$3:$B$95,0)</f>
        <v>13</v>
      </c>
      <c r="B15" s="4">
        <f>SUM(H15:V15)</f>
        <v>8</v>
      </c>
      <c r="C15" s="1" t="s">
        <v>44</v>
      </c>
      <c r="D15" s="1" t="s">
        <v>45</v>
      </c>
      <c r="E15" s="4">
        <v>2006</v>
      </c>
      <c r="F15" s="4">
        <v>10651744</v>
      </c>
      <c r="G15" s="18" t="s">
        <v>8</v>
      </c>
      <c r="H15" s="19">
        <v>8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3"/>
    </row>
    <row r="16" spans="1:22" ht="18" customHeight="1" x14ac:dyDescent="0.25">
      <c r="A16" s="6">
        <f>_xlfn.RANK.EQ(B16,$B$3:$B$95,0)</f>
        <v>13</v>
      </c>
      <c r="B16" s="4">
        <f>SUM(H16:V16)</f>
        <v>8</v>
      </c>
      <c r="C16" s="1" t="s">
        <v>969</v>
      </c>
      <c r="D16" s="1" t="s">
        <v>970</v>
      </c>
      <c r="E16" s="4">
        <v>2008</v>
      </c>
      <c r="F16" s="4">
        <v>10834554</v>
      </c>
      <c r="G16" s="18" t="s">
        <v>56</v>
      </c>
      <c r="H16" s="19"/>
      <c r="I16" s="19"/>
      <c r="J16" s="19"/>
      <c r="K16" s="19"/>
      <c r="L16" s="24"/>
      <c r="M16" s="19"/>
      <c r="N16" s="19"/>
      <c r="O16" s="19"/>
      <c r="P16" s="19"/>
      <c r="Q16" s="19"/>
      <c r="R16" s="19"/>
      <c r="S16" s="19"/>
      <c r="T16" s="19">
        <v>8</v>
      </c>
      <c r="U16" s="19"/>
      <c r="V16" s="23"/>
    </row>
    <row r="17" spans="1:22" ht="18" customHeight="1" x14ac:dyDescent="0.25">
      <c r="A17" s="6">
        <f>_xlfn.RANK.EQ(B17,$B$3:$B$95,0)</f>
        <v>13</v>
      </c>
      <c r="B17" s="4">
        <f>SUM(H17:V17)</f>
        <v>8</v>
      </c>
      <c r="C17" s="1" t="s">
        <v>888</v>
      </c>
      <c r="D17" s="1" t="s">
        <v>889</v>
      </c>
      <c r="E17" s="4">
        <v>2008</v>
      </c>
      <c r="F17" s="4">
        <v>10821611</v>
      </c>
      <c r="G17" s="18" t="s">
        <v>5</v>
      </c>
      <c r="H17" s="19"/>
      <c r="I17" s="19"/>
      <c r="J17" s="19"/>
      <c r="K17" s="19"/>
      <c r="L17" s="19"/>
      <c r="M17" s="19"/>
      <c r="N17" s="19"/>
      <c r="O17" s="19"/>
      <c r="P17" s="19"/>
      <c r="Q17" s="19">
        <v>8</v>
      </c>
      <c r="R17" s="19"/>
      <c r="S17" s="19"/>
      <c r="T17" s="19"/>
      <c r="U17" s="19"/>
      <c r="V17" s="23"/>
    </row>
    <row r="18" spans="1:22" ht="18" customHeight="1" x14ac:dyDescent="0.25">
      <c r="A18" s="6">
        <f>_xlfn.RANK.EQ(B18,$B$3:$B$95,0)</f>
        <v>13</v>
      </c>
      <c r="B18" s="4">
        <f>SUM(H18:V18)</f>
        <v>8</v>
      </c>
      <c r="C18" s="1" t="s">
        <v>524</v>
      </c>
      <c r="D18" s="1" t="s">
        <v>525</v>
      </c>
      <c r="E18" s="4">
        <v>2007</v>
      </c>
      <c r="F18" s="4">
        <v>10760469</v>
      </c>
      <c r="G18" s="18" t="s">
        <v>526</v>
      </c>
      <c r="H18" s="19"/>
      <c r="I18" s="19"/>
      <c r="J18" s="19">
        <v>8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3"/>
    </row>
    <row r="19" spans="1:22" ht="18" customHeight="1" x14ac:dyDescent="0.25">
      <c r="A19" s="6">
        <f>_xlfn.RANK.EQ(B19,$B$3:$B$95,0)</f>
        <v>13</v>
      </c>
      <c r="B19" s="4">
        <f>SUM(H19:V19)</f>
        <v>8</v>
      </c>
      <c r="C19" s="1" t="s">
        <v>681</v>
      </c>
      <c r="D19" s="1" t="s">
        <v>154</v>
      </c>
      <c r="E19" s="4">
        <v>2007</v>
      </c>
      <c r="F19" s="4">
        <v>10750411</v>
      </c>
      <c r="G19" s="18" t="s">
        <v>682</v>
      </c>
      <c r="H19" s="19"/>
      <c r="I19" s="19"/>
      <c r="J19" s="19"/>
      <c r="K19" s="19"/>
      <c r="L19" s="19"/>
      <c r="M19" s="19">
        <v>8</v>
      </c>
      <c r="N19" s="19"/>
      <c r="O19" s="19"/>
      <c r="P19" s="19"/>
      <c r="Q19" s="19"/>
      <c r="R19" s="19"/>
      <c r="S19" s="19"/>
      <c r="T19" s="19"/>
      <c r="U19" s="19"/>
      <c r="V19" s="23"/>
    </row>
    <row r="20" spans="1:22" ht="18" customHeight="1" x14ac:dyDescent="0.25">
      <c r="A20" s="6">
        <f>_xlfn.RANK.EQ(B20,$B$3:$B$95,0)</f>
        <v>13</v>
      </c>
      <c r="B20" s="4">
        <f>SUM(H20:V20)</f>
        <v>8</v>
      </c>
      <c r="C20" s="1" t="s">
        <v>834</v>
      </c>
      <c r="D20" s="1" t="s">
        <v>835</v>
      </c>
      <c r="E20" s="4">
        <v>2007</v>
      </c>
      <c r="F20" s="4">
        <v>10753588</v>
      </c>
      <c r="G20" s="18" t="s">
        <v>562</v>
      </c>
      <c r="H20" s="19"/>
      <c r="I20" s="19"/>
      <c r="J20" s="19"/>
      <c r="K20" s="19"/>
      <c r="L20" s="19"/>
      <c r="M20" s="19"/>
      <c r="N20" s="19"/>
      <c r="O20" s="19"/>
      <c r="P20" s="19">
        <v>8</v>
      </c>
      <c r="Q20" s="19"/>
      <c r="R20" s="19"/>
      <c r="S20" s="19"/>
      <c r="T20" s="19"/>
      <c r="U20" s="19"/>
      <c r="V20" s="23"/>
    </row>
    <row r="21" spans="1:22" ht="18" customHeight="1" x14ac:dyDescent="0.25">
      <c r="A21" s="6">
        <f>_xlfn.RANK.EQ(B21,$B$3:$B$95,0)</f>
        <v>13</v>
      </c>
      <c r="B21" s="4">
        <f>SUM(H21:V21)</f>
        <v>8</v>
      </c>
      <c r="C21" s="1" t="s">
        <v>117</v>
      </c>
      <c r="D21" s="1" t="s">
        <v>71</v>
      </c>
      <c r="E21" s="4">
        <v>2008</v>
      </c>
      <c r="F21" s="4">
        <v>10823303</v>
      </c>
      <c r="G21" s="18" t="s">
        <v>20</v>
      </c>
      <c r="H21" s="19"/>
      <c r="I21" s="19"/>
      <c r="J21" s="19"/>
      <c r="K21" s="19"/>
      <c r="L21" s="19"/>
      <c r="M21" s="19"/>
      <c r="N21" s="19"/>
      <c r="O21" s="19">
        <v>8</v>
      </c>
      <c r="P21" s="19"/>
      <c r="Q21" s="19"/>
      <c r="R21" s="19"/>
      <c r="S21" s="19"/>
      <c r="T21" s="19"/>
      <c r="U21" s="19"/>
      <c r="V21" s="23"/>
    </row>
    <row r="22" spans="1:22" ht="18" customHeight="1" x14ac:dyDescent="0.25">
      <c r="A22" s="6">
        <f>_xlfn.RANK.EQ(B22,$B$3:$B$95,0)</f>
        <v>20</v>
      </c>
      <c r="B22" s="4">
        <f>SUM(H22:V22)</f>
        <v>7</v>
      </c>
      <c r="C22" s="1" t="s">
        <v>797</v>
      </c>
      <c r="D22" s="1" t="s">
        <v>50</v>
      </c>
      <c r="E22" s="4">
        <v>2008</v>
      </c>
      <c r="F22" s="4">
        <v>10836547</v>
      </c>
      <c r="G22" s="18" t="s">
        <v>162</v>
      </c>
      <c r="H22" s="19"/>
      <c r="I22" s="19"/>
      <c r="J22" s="19"/>
      <c r="K22" s="19"/>
      <c r="L22" s="19"/>
      <c r="M22" s="19"/>
      <c r="N22" s="19"/>
      <c r="O22" s="19">
        <v>6</v>
      </c>
      <c r="P22" s="19"/>
      <c r="Q22" s="19">
        <v>1</v>
      </c>
      <c r="R22" s="19"/>
      <c r="S22" s="19"/>
      <c r="T22" s="19"/>
      <c r="U22" s="19"/>
      <c r="V22" s="23"/>
    </row>
    <row r="23" spans="1:22" ht="18" customHeight="1" x14ac:dyDescent="0.25">
      <c r="A23" s="6">
        <f>_xlfn.RANK.EQ(B23,$B$3:$B$95,0)</f>
        <v>21</v>
      </c>
      <c r="B23" s="4">
        <f>SUM(H23:V23)</f>
        <v>6</v>
      </c>
      <c r="C23" s="1" t="s">
        <v>824</v>
      </c>
      <c r="D23" s="1" t="s">
        <v>825</v>
      </c>
      <c r="E23" s="4">
        <v>2007</v>
      </c>
      <c r="F23" s="4">
        <v>10750732</v>
      </c>
      <c r="G23" s="18" t="s">
        <v>156</v>
      </c>
      <c r="H23" s="19"/>
      <c r="I23" s="19"/>
      <c r="J23" s="19"/>
      <c r="K23" s="19"/>
      <c r="L23" s="19"/>
      <c r="M23" s="19"/>
      <c r="N23" s="19"/>
      <c r="O23" s="19">
        <v>6</v>
      </c>
      <c r="P23" s="19"/>
      <c r="Q23" s="19"/>
      <c r="R23" s="19"/>
      <c r="S23" s="19"/>
      <c r="T23" s="19"/>
      <c r="U23" s="19"/>
      <c r="V23" s="23"/>
    </row>
    <row r="24" spans="1:22" ht="18" customHeight="1" x14ac:dyDescent="0.25">
      <c r="A24" s="6">
        <f>_xlfn.RANK.EQ(B24,$B$3:$B$95,0)</f>
        <v>21</v>
      </c>
      <c r="B24" s="4">
        <f>SUM(H24:V24)</f>
        <v>6</v>
      </c>
      <c r="C24" s="1" t="s">
        <v>199</v>
      </c>
      <c r="D24" s="1" t="s">
        <v>683</v>
      </c>
      <c r="E24" s="4">
        <v>2007</v>
      </c>
      <c r="F24" s="4">
        <v>10751544</v>
      </c>
      <c r="G24" s="18" t="s">
        <v>684</v>
      </c>
      <c r="H24" s="19"/>
      <c r="I24" s="19"/>
      <c r="J24" s="19"/>
      <c r="K24" s="19"/>
      <c r="L24" s="19"/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23"/>
    </row>
    <row r="25" spans="1:22" ht="18" customHeight="1" x14ac:dyDescent="0.25">
      <c r="A25" s="6">
        <f>_xlfn.RANK.EQ(B25,$B$3:$B$95,0)</f>
        <v>21</v>
      </c>
      <c r="B25" s="4">
        <f>SUM(H25:V25)</f>
        <v>6</v>
      </c>
      <c r="C25" s="1" t="s">
        <v>833</v>
      </c>
      <c r="D25" s="1" t="s">
        <v>35</v>
      </c>
      <c r="E25" s="4">
        <v>2009</v>
      </c>
      <c r="F25" s="4">
        <v>10901327</v>
      </c>
      <c r="G25" s="18" t="s">
        <v>37</v>
      </c>
      <c r="H25" s="19"/>
      <c r="I25" s="19"/>
      <c r="J25" s="19"/>
      <c r="K25" s="19"/>
      <c r="L25" s="19"/>
      <c r="M25" s="19"/>
      <c r="N25" s="19"/>
      <c r="O25" s="19"/>
      <c r="P25" s="19">
        <v>6</v>
      </c>
      <c r="Q25" s="19"/>
      <c r="R25" s="19"/>
      <c r="S25" s="19"/>
      <c r="T25" s="19"/>
      <c r="U25" s="19"/>
      <c r="V25" s="23"/>
    </row>
    <row r="26" spans="1:22" ht="18" customHeight="1" x14ac:dyDescent="0.25">
      <c r="A26" s="6">
        <f>_xlfn.RANK.EQ(B26,$B$3:$B$95,0)</f>
        <v>21</v>
      </c>
      <c r="B26" s="4">
        <f>SUM(H26:V26)</f>
        <v>6</v>
      </c>
      <c r="C26" s="1" t="s">
        <v>25</v>
      </c>
      <c r="D26" s="1" t="s">
        <v>35</v>
      </c>
      <c r="E26" s="4">
        <v>2008</v>
      </c>
      <c r="F26" s="4">
        <v>10819706</v>
      </c>
      <c r="G26" s="18" t="s">
        <v>75</v>
      </c>
      <c r="H26" s="19"/>
      <c r="I26" s="19"/>
      <c r="J26" s="19">
        <v>6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3"/>
    </row>
    <row r="27" spans="1:22" ht="18" customHeight="1" x14ac:dyDescent="0.25">
      <c r="A27" s="6">
        <f>_xlfn.RANK.EQ(B27,$B$3:$B$95,0)</f>
        <v>21</v>
      </c>
      <c r="B27" s="4">
        <f>SUM(H27:V27)</f>
        <v>6</v>
      </c>
      <c r="C27" s="1" t="s">
        <v>940</v>
      </c>
      <c r="D27" s="1" t="s">
        <v>941</v>
      </c>
      <c r="E27" s="4">
        <v>2008</v>
      </c>
      <c r="F27" s="4">
        <v>10831963</v>
      </c>
      <c r="G27" s="18" t="s">
        <v>942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6</v>
      </c>
      <c r="T27" s="19"/>
      <c r="U27" s="19"/>
      <c r="V27" s="23"/>
    </row>
    <row r="28" spans="1:22" ht="18" customHeight="1" x14ac:dyDescent="0.25">
      <c r="A28" s="6">
        <f>_xlfn.RANK.EQ(B28,$B$3:$B$95,0)</f>
        <v>21</v>
      </c>
      <c r="B28" s="4">
        <f>SUM(H28:V28)</f>
        <v>6</v>
      </c>
      <c r="C28" s="1" t="s">
        <v>519</v>
      </c>
      <c r="D28" s="1" t="s">
        <v>103</v>
      </c>
      <c r="E28" s="4">
        <v>2007</v>
      </c>
      <c r="F28" s="4">
        <v>10751905</v>
      </c>
      <c r="G28" s="18" t="s">
        <v>520</v>
      </c>
      <c r="H28" s="19"/>
      <c r="I28" s="19"/>
      <c r="J28" s="19">
        <v>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3"/>
    </row>
    <row r="29" spans="1:22" ht="18" customHeight="1" x14ac:dyDescent="0.25">
      <c r="A29" s="6">
        <f>_xlfn.RANK.EQ(B29,$B$3:$B$95,0)</f>
        <v>21</v>
      </c>
      <c r="B29" s="4">
        <f>SUM(H29:V29)</f>
        <v>6</v>
      </c>
      <c r="C29" s="1" t="s">
        <v>883</v>
      </c>
      <c r="D29" s="1" t="s">
        <v>884</v>
      </c>
      <c r="E29" s="4">
        <v>2007</v>
      </c>
      <c r="F29" s="4">
        <v>10751285</v>
      </c>
      <c r="G29" s="18" t="s">
        <v>885</v>
      </c>
      <c r="H29" s="19"/>
      <c r="I29" s="19"/>
      <c r="J29" s="19"/>
      <c r="K29" s="19"/>
      <c r="L29" s="19"/>
      <c r="M29" s="19"/>
      <c r="N29" s="19"/>
      <c r="O29" s="19"/>
      <c r="P29" s="19"/>
      <c r="Q29" s="19">
        <v>6</v>
      </c>
      <c r="R29" s="19"/>
      <c r="S29" s="19"/>
      <c r="T29" s="19"/>
      <c r="U29" s="19"/>
      <c r="V29" s="23"/>
    </row>
    <row r="30" spans="1:22" ht="18" customHeight="1" x14ac:dyDescent="0.25">
      <c r="A30" s="6">
        <f>_xlfn.RANK.EQ(B30,$B$3:$B$95,0)</f>
        <v>21</v>
      </c>
      <c r="B30" s="4">
        <f>SUM(H30:V30)</f>
        <v>6</v>
      </c>
      <c r="C30" s="1" t="s">
        <v>164</v>
      </c>
      <c r="D30" s="1" t="s">
        <v>163</v>
      </c>
      <c r="E30" s="4">
        <v>2008</v>
      </c>
      <c r="F30" s="4">
        <v>10828142</v>
      </c>
      <c r="G30" s="18" t="s">
        <v>5</v>
      </c>
      <c r="H30" s="19"/>
      <c r="I30" s="19"/>
      <c r="J30" s="19">
        <v>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3"/>
    </row>
    <row r="31" spans="1:22" ht="18" customHeight="1" x14ac:dyDescent="0.25">
      <c r="A31" s="6">
        <f>_xlfn.RANK.EQ(B31,$B$3:$B$95,0)</f>
        <v>21</v>
      </c>
      <c r="B31" s="4">
        <f>SUM(H31:V31)</f>
        <v>6</v>
      </c>
      <c r="C31" s="1" t="s">
        <v>521</v>
      </c>
      <c r="D31" s="1" t="s">
        <v>522</v>
      </c>
      <c r="E31" s="4">
        <v>2008</v>
      </c>
      <c r="F31" s="4">
        <v>10828156</v>
      </c>
      <c r="G31" s="18" t="s">
        <v>523</v>
      </c>
      <c r="H31" s="19">
        <v>4</v>
      </c>
      <c r="I31" s="19"/>
      <c r="J31" s="19">
        <v>1</v>
      </c>
      <c r="K31" s="19"/>
      <c r="L31" s="19"/>
      <c r="M31" s="19"/>
      <c r="N31" s="19"/>
      <c r="O31" s="19"/>
      <c r="P31" s="19"/>
      <c r="Q31" s="19"/>
      <c r="R31" s="19"/>
      <c r="S31" s="19"/>
      <c r="T31" s="19">
        <v>1</v>
      </c>
      <c r="U31" s="19"/>
      <c r="V31" s="23"/>
    </row>
    <row r="32" spans="1:22" ht="18" customHeight="1" x14ac:dyDescent="0.25">
      <c r="A32" s="6">
        <f>_xlfn.RANK.EQ(B32,$B$3:$B$95,0)</f>
        <v>21</v>
      </c>
      <c r="B32" s="4">
        <f>SUM(H32:V32)</f>
        <v>6</v>
      </c>
      <c r="C32" s="1" t="s">
        <v>662</v>
      </c>
      <c r="D32" s="1" t="s">
        <v>663</v>
      </c>
      <c r="E32" s="4">
        <v>2007</v>
      </c>
      <c r="F32" s="4">
        <v>10750881</v>
      </c>
      <c r="G32" s="18" t="s">
        <v>27</v>
      </c>
      <c r="H32" s="19">
        <v>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3"/>
    </row>
    <row r="33" spans="1:22" ht="18" customHeight="1" x14ac:dyDescent="0.25">
      <c r="A33" s="6">
        <f>_xlfn.RANK.EQ(B33,$B$3:$B$95,0)</f>
        <v>21</v>
      </c>
      <c r="B33" s="4">
        <f>SUM(H33:V33)</f>
        <v>6</v>
      </c>
      <c r="C33" s="1" t="s">
        <v>285</v>
      </c>
      <c r="D33" s="1" t="s">
        <v>33</v>
      </c>
      <c r="E33" s="4">
        <v>2007</v>
      </c>
      <c r="F33" s="4">
        <v>10751770</v>
      </c>
      <c r="G33" s="18" t="s">
        <v>286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6</v>
      </c>
      <c r="U33" s="19"/>
      <c r="V33" s="23"/>
    </row>
    <row r="34" spans="1:22" ht="18" customHeight="1" x14ac:dyDescent="0.25">
      <c r="A34" s="6">
        <f>_xlfn.RANK.EQ(B34,$B$3:$B$95,0)</f>
        <v>21</v>
      </c>
      <c r="B34" s="4">
        <f>SUM(H34:V34)</f>
        <v>6</v>
      </c>
      <c r="C34" s="1" t="s">
        <v>802</v>
      </c>
      <c r="D34" s="1" t="s">
        <v>971</v>
      </c>
      <c r="E34" s="4">
        <v>2007</v>
      </c>
      <c r="F34" s="4">
        <v>10750533</v>
      </c>
      <c r="G34" s="18" t="s">
        <v>56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6</v>
      </c>
      <c r="U34" s="19"/>
      <c r="V34" s="23"/>
    </row>
    <row r="35" spans="1:22" ht="18" customHeight="1" x14ac:dyDescent="0.25">
      <c r="A35" s="6">
        <f>_xlfn.RANK.EQ(B35,$B$3:$B$95,0)</f>
        <v>33</v>
      </c>
      <c r="B35" s="4">
        <f>SUM(H35:V35)</f>
        <v>5</v>
      </c>
      <c r="C35" s="1" t="s">
        <v>689</v>
      </c>
      <c r="D35" s="1" t="s">
        <v>412</v>
      </c>
      <c r="E35" s="4">
        <v>2008</v>
      </c>
      <c r="F35" s="4">
        <v>10821012</v>
      </c>
      <c r="G35" s="18" t="s">
        <v>279</v>
      </c>
      <c r="H35" s="19"/>
      <c r="I35" s="19"/>
      <c r="J35" s="19"/>
      <c r="K35" s="19"/>
      <c r="L35" s="19"/>
      <c r="M35" s="19">
        <v>4</v>
      </c>
      <c r="N35" s="19"/>
      <c r="O35" s="19"/>
      <c r="P35" s="19"/>
      <c r="Q35" s="19">
        <v>1</v>
      </c>
      <c r="R35" s="19"/>
      <c r="S35" s="19"/>
      <c r="T35" s="19"/>
      <c r="U35" s="19"/>
      <c r="V35" s="23"/>
    </row>
    <row r="36" spans="1:22" ht="18" customHeight="1" x14ac:dyDescent="0.25">
      <c r="A36" s="6">
        <f>_xlfn.RANK.EQ(B36,$B$3:$B$95,0)</f>
        <v>33</v>
      </c>
      <c r="B36" s="4">
        <f>SUM(H36:V36)</f>
        <v>5</v>
      </c>
      <c r="C36" s="1" t="s">
        <v>538</v>
      </c>
      <c r="D36" s="1" t="s">
        <v>226</v>
      </c>
      <c r="E36" s="4">
        <v>2007</v>
      </c>
      <c r="F36" s="4">
        <v>10755222</v>
      </c>
      <c r="G36" s="18" t="s">
        <v>539</v>
      </c>
      <c r="H36" s="19"/>
      <c r="I36" s="19"/>
      <c r="J36" s="19">
        <v>4</v>
      </c>
      <c r="K36" s="19"/>
      <c r="L36" s="19"/>
      <c r="M36" s="19"/>
      <c r="N36" s="19"/>
      <c r="O36" s="19"/>
      <c r="P36" s="19"/>
      <c r="Q36" s="19"/>
      <c r="R36" s="19"/>
      <c r="S36" s="19">
        <v>1</v>
      </c>
      <c r="T36" s="19"/>
      <c r="U36" s="19"/>
      <c r="V36" s="23"/>
    </row>
    <row r="37" spans="1:22" ht="18" customHeight="1" x14ac:dyDescent="0.25">
      <c r="A37" s="6">
        <f>_xlfn.RANK.EQ(B37,$B$3:$B$95,0)</f>
        <v>33</v>
      </c>
      <c r="B37" s="4">
        <f>SUM(H37:V37)</f>
        <v>5</v>
      </c>
      <c r="C37" s="1" t="s">
        <v>531</v>
      </c>
      <c r="D37" s="1" t="s">
        <v>532</v>
      </c>
      <c r="E37" s="4">
        <v>2008</v>
      </c>
      <c r="F37" s="4">
        <v>10821308</v>
      </c>
      <c r="G37" s="18" t="s">
        <v>533</v>
      </c>
      <c r="H37" s="19"/>
      <c r="I37" s="19"/>
      <c r="J37" s="19">
        <v>4</v>
      </c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/>
      <c r="U37" s="19"/>
      <c r="V37" s="23"/>
    </row>
    <row r="38" spans="1:22" ht="18" customHeight="1" x14ac:dyDescent="0.25">
      <c r="A38" s="6">
        <f>_xlfn.RANK.EQ(B38,$B$3:$B$95,0)</f>
        <v>33</v>
      </c>
      <c r="B38" s="4">
        <f>SUM(H38:V38)</f>
        <v>5</v>
      </c>
      <c r="C38" s="1" t="s">
        <v>685</v>
      </c>
      <c r="D38" s="1" t="s">
        <v>686</v>
      </c>
      <c r="E38" s="4">
        <v>2007</v>
      </c>
      <c r="F38" s="4">
        <v>10753602</v>
      </c>
      <c r="G38" s="18" t="s">
        <v>180</v>
      </c>
      <c r="H38" s="19"/>
      <c r="I38" s="19"/>
      <c r="J38" s="19"/>
      <c r="K38" s="19"/>
      <c r="L38" s="19"/>
      <c r="M38" s="19">
        <v>4</v>
      </c>
      <c r="N38" s="19"/>
      <c r="O38" s="19">
        <v>1</v>
      </c>
      <c r="P38" s="19"/>
      <c r="Q38" s="19"/>
      <c r="R38" s="19"/>
      <c r="S38" s="19"/>
      <c r="T38" s="19"/>
      <c r="U38" s="19"/>
      <c r="V38" s="23"/>
    </row>
    <row r="39" spans="1:22" ht="18" customHeight="1" x14ac:dyDescent="0.25">
      <c r="A39" s="6">
        <f>_xlfn.RANK.EQ(B39,$B$3:$B$95,0)</f>
        <v>37</v>
      </c>
      <c r="B39" s="4">
        <f>SUM(H39:V39)</f>
        <v>4</v>
      </c>
      <c r="C39" s="1" t="s">
        <v>512</v>
      </c>
      <c r="D39" s="1" t="s">
        <v>62</v>
      </c>
      <c r="E39" s="4">
        <v>2007</v>
      </c>
      <c r="F39" s="4">
        <v>10750234</v>
      </c>
      <c r="G39" s="18" t="s">
        <v>513</v>
      </c>
      <c r="H39" s="19"/>
      <c r="I39" s="19"/>
      <c r="J39" s="19">
        <v>4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3"/>
    </row>
    <row r="40" spans="1:22" ht="18" customHeight="1" x14ac:dyDescent="0.25">
      <c r="A40" s="6">
        <f>_xlfn.RANK.EQ(B40,$B$3:$B$95,0)</f>
        <v>37</v>
      </c>
      <c r="B40" s="4">
        <f>SUM(H40:V40)</f>
        <v>4</v>
      </c>
      <c r="C40" s="1" t="s">
        <v>277</v>
      </c>
      <c r="D40" s="1" t="s">
        <v>278</v>
      </c>
      <c r="E40" s="4">
        <v>2007</v>
      </c>
      <c r="F40" s="4">
        <v>10751832</v>
      </c>
      <c r="G40" s="18" t="s">
        <v>279</v>
      </c>
      <c r="H40" s="19"/>
      <c r="I40" s="19"/>
      <c r="J40" s="19"/>
      <c r="K40" s="19"/>
      <c r="L40" s="19"/>
      <c r="M40" s="19"/>
      <c r="N40" s="19"/>
      <c r="O40" s="19"/>
      <c r="P40" s="19"/>
      <c r="Q40" s="19">
        <v>4</v>
      </c>
      <c r="R40" s="19"/>
      <c r="S40" s="19"/>
      <c r="T40" s="19"/>
      <c r="U40" s="19"/>
      <c r="V40" s="23"/>
    </row>
    <row r="41" spans="1:22" ht="18" customHeight="1" x14ac:dyDescent="0.25">
      <c r="A41" s="6">
        <f>_xlfn.RANK.EQ(B41,$B$3:$B$95,0)</f>
        <v>37</v>
      </c>
      <c r="B41" s="4">
        <f>SUM(H41:V41)</f>
        <v>4</v>
      </c>
      <c r="C41" s="1" t="s">
        <v>528</v>
      </c>
      <c r="D41" s="1" t="s">
        <v>239</v>
      </c>
      <c r="E41" s="4">
        <v>2007</v>
      </c>
      <c r="F41" s="4">
        <v>10751321</v>
      </c>
      <c r="G41" s="18" t="s">
        <v>487</v>
      </c>
      <c r="H41" s="19"/>
      <c r="I41" s="19"/>
      <c r="J41" s="19">
        <v>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3"/>
    </row>
    <row r="42" spans="1:22" ht="18" customHeight="1" x14ac:dyDescent="0.25">
      <c r="A42" s="6">
        <f>_xlfn.RANK.EQ(B42,$B$3:$B$95,0)</f>
        <v>37</v>
      </c>
      <c r="B42" s="4">
        <f>SUM(H42:V42)</f>
        <v>4</v>
      </c>
      <c r="C42" s="1" t="s">
        <v>829</v>
      </c>
      <c r="D42" s="1" t="s">
        <v>830</v>
      </c>
      <c r="E42" s="4">
        <v>2008</v>
      </c>
      <c r="F42" s="4">
        <v>10825698</v>
      </c>
      <c r="G42" s="18" t="s">
        <v>168</v>
      </c>
      <c r="H42" s="19"/>
      <c r="I42" s="19"/>
      <c r="J42" s="19"/>
      <c r="K42" s="19"/>
      <c r="L42" s="19"/>
      <c r="M42" s="19"/>
      <c r="N42" s="19"/>
      <c r="O42" s="19">
        <v>4</v>
      </c>
      <c r="P42" s="19"/>
      <c r="Q42" s="19"/>
      <c r="R42" s="19"/>
      <c r="S42" s="19"/>
      <c r="T42" s="19"/>
      <c r="U42" s="19"/>
      <c r="V42" s="23"/>
    </row>
    <row r="43" spans="1:22" ht="18" customHeight="1" x14ac:dyDescent="0.25">
      <c r="A43" s="6">
        <f>_xlfn.RANK.EQ(B43,$B$3:$B$95,0)</f>
        <v>37</v>
      </c>
      <c r="B43" s="4">
        <f>SUM(H43:V43)</f>
        <v>4</v>
      </c>
      <c r="C43" s="1" t="s">
        <v>693</v>
      </c>
      <c r="D43" s="1" t="s">
        <v>197</v>
      </c>
      <c r="E43" s="4">
        <v>2007</v>
      </c>
      <c r="F43" s="4">
        <v>10750910</v>
      </c>
      <c r="G43" s="18" t="s">
        <v>694</v>
      </c>
      <c r="H43" s="19"/>
      <c r="I43" s="19"/>
      <c r="J43" s="19"/>
      <c r="K43" s="19"/>
      <c r="L43" s="19"/>
      <c r="M43" s="19">
        <v>4</v>
      </c>
      <c r="N43" s="19"/>
      <c r="O43" s="19"/>
      <c r="P43" s="19"/>
      <c r="Q43" s="19"/>
      <c r="R43" s="19"/>
      <c r="S43" s="19"/>
      <c r="T43" s="19"/>
      <c r="U43" s="19"/>
      <c r="V43" s="23"/>
    </row>
    <row r="44" spans="1:22" ht="18" customHeight="1" x14ac:dyDescent="0.25">
      <c r="A44" s="6">
        <f>_xlfn.RANK.EQ(B44,$B$3:$B$95,0)</f>
        <v>37</v>
      </c>
      <c r="B44" s="4">
        <f>SUM(H44:V44)</f>
        <v>4</v>
      </c>
      <c r="C44" s="1" t="s">
        <v>22</v>
      </c>
      <c r="D44" s="1" t="s">
        <v>241</v>
      </c>
      <c r="E44" s="4">
        <v>2007</v>
      </c>
      <c r="F44" s="4">
        <v>10759559</v>
      </c>
      <c r="G44" s="18" t="s">
        <v>194</v>
      </c>
      <c r="H44" s="19"/>
      <c r="I44" s="19"/>
      <c r="J44" s="19"/>
      <c r="K44" s="19"/>
      <c r="L44" s="19"/>
      <c r="M44" s="19">
        <v>4</v>
      </c>
      <c r="N44" s="19"/>
      <c r="O44" s="19"/>
      <c r="P44" s="19"/>
      <c r="Q44" s="19"/>
      <c r="R44" s="19"/>
      <c r="S44" s="19"/>
      <c r="T44" s="19"/>
      <c r="U44" s="19"/>
      <c r="V44" s="23"/>
    </row>
    <row r="45" spans="1:22" ht="18" customHeight="1" x14ac:dyDescent="0.25">
      <c r="A45" s="6">
        <f>_xlfn.RANK.EQ(B45,$B$3:$B$95,0)</f>
        <v>37</v>
      </c>
      <c r="B45" s="4">
        <f>SUM(H45:V45)</f>
        <v>4</v>
      </c>
      <c r="C45" s="1" t="s">
        <v>972</v>
      </c>
      <c r="D45" s="1" t="s">
        <v>973</v>
      </c>
      <c r="E45" s="4">
        <v>2008</v>
      </c>
      <c r="F45" s="4">
        <v>10821134</v>
      </c>
      <c r="G45" s="18" t="s">
        <v>357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4</v>
      </c>
      <c r="U45" s="19"/>
      <c r="V45" s="23"/>
    </row>
    <row r="46" spans="1:22" ht="18" customHeight="1" x14ac:dyDescent="0.25">
      <c r="A46" s="6">
        <f>_xlfn.RANK.EQ(B46,$B$3:$B$95,0)</f>
        <v>44</v>
      </c>
      <c r="B46" s="4">
        <f>SUM(H46:V46)</f>
        <v>3</v>
      </c>
      <c r="C46" s="1" t="s">
        <v>225</v>
      </c>
      <c r="D46" s="1" t="s">
        <v>226</v>
      </c>
      <c r="E46" s="4">
        <v>2007</v>
      </c>
      <c r="F46" s="4">
        <v>10752918</v>
      </c>
      <c r="G46" s="18" t="s">
        <v>510</v>
      </c>
      <c r="H46" s="19">
        <v>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3"/>
    </row>
    <row r="47" spans="1:22" ht="18" customHeight="1" x14ac:dyDescent="0.25">
      <c r="A47" s="6">
        <f>_xlfn.RANK.EQ(B47,$B$3:$B$95,0)</f>
        <v>45</v>
      </c>
      <c r="B47" s="4">
        <f>SUM(H47:V47)</f>
        <v>2</v>
      </c>
      <c r="C47" s="1" t="s">
        <v>121</v>
      </c>
      <c r="D47" s="1" t="s">
        <v>120</v>
      </c>
      <c r="E47" s="4">
        <v>2006</v>
      </c>
      <c r="F47" s="4">
        <v>10651658</v>
      </c>
      <c r="G47" s="18" t="s">
        <v>56</v>
      </c>
      <c r="H47" s="19">
        <v>2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3"/>
    </row>
    <row r="48" spans="1:22" ht="18" customHeight="1" x14ac:dyDescent="0.25">
      <c r="A48" s="6">
        <f>_xlfn.RANK.EQ(B48,$B$3:$B$95,0)</f>
        <v>46</v>
      </c>
      <c r="B48" s="4">
        <f>SUM(H48:V48)</f>
        <v>1</v>
      </c>
      <c r="C48" s="1" t="s">
        <v>527</v>
      </c>
      <c r="D48" s="1" t="s">
        <v>47</v>
      </c>
      <c r="E48" s="4">
        <v>2007</v>
      </c>
      <c r="F48" s="4">
        <v>10750800</v>
      </c>
      <c r="G48" s="18" t="s">
        <v>367</v>
      </c>
      <c r="H48" s="19"/>
      <c r="I48" s="19"/>
      <c r="J48" s="19">
        <v>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3"/>
    </row>
    <row r="49" spans="1:22" ht="18" customHeight="1" x14ac:dyDescent="0.25">
      <c r="A49" s="6">
        <f>_xlfn.RANK.EQ(B49,$B$3:$B$95,0)</f>
        <v>46</v>
      </c>
      <c r="B49" s="4">
        <f>SUM(H49:V49)</f>
        <v>1</v>
      </c>
      <c r="C49" s="1" t="s">
        <v>141</v>
      </c>
      <c r="D49" s="1" t="s">
        <v>435</v>
      </c>
      <c r="E49" s="4">
        <v>2007</v>
      </c>
      <c r="F49" s="4">
        <v>10700010</v>
      </c>
      <c r="G49" s="18" t="s">
        <v>21</v>
      </c>
      <c r="H49" s="19"/>
      <c r="I49" s="19"/>
      <c r="J49" s="19">
        <v>1</v>
      </c>
      <c r="K49" s="19"/>
      <c r="L49" s="24"/>
      <c r="M49" s="19"/>
      <c r="N49" s="19"/>
      <c r="O49" s="19"/>
      <c r="P49" s="19"/>
      <c r="Q49" s="19"/>
      <c r="R49" s="19"/>
      <c r="S49" s="19"/>
      <c r="T49" s="19"/>
      <c r="U49" s="19"/>
      <c r="V49" s="23"/>
    </row>
    <row r="50" spans="1:22" ht="18" customHeight="1" x14ac:dyDescent="0.25">
      <c r="A50" s="6">
        <f>_xlfn.RANK.EQ(B50,$B$3:$B$95,0)</f>
        <v>46</v>
      </c>
      <c r="B50" s="4">
        <f>SUM(H50:V50)</f>
        <v>1</v>
      </c>
      <c r="C50" s="1" t="s">
        <v>232</v>
      </c>
      <c r="D50" s="1" t="s">
        <v>72</v>
      </c>
      <c r="E50" s="4">
        <v>2008</v>
      </c>
      <c r="F50" s="4">
        <v>10822008</v>
      </c>
      <c r="G50" s="18" t="s">
        <v>13</v>
      </c>
      <c r="H50" s="19"/>
      <c r="I50" s="19"/>
      <c r="J50" s="19">
        <v>1</v>
      </c>
      <c r="K50" s="19"/>
      <c r="L50" s="24"/>
      <c r="M50" s="19"/>
      <c r="N50" s="19"/>
      <c r="O50" s="19"/>
      <c r="P50" s="19"/>
      <c r="Q50" s="19"/>
      <c r="R50" s="19"/>
      <c r="S50" s="19"/>
      <c r="T50" s="19"/>
      <c r="U50" s="19"/>
      <c r="V50" s="23"/>
    </row>
    <row r="51" spans="1:22" ht="18" customHeight="1" x14ac:dyDescent="0.25">
      <c r="A51" s="6">
        <f>_xlfn.RANK.EQ(B51,$B$3:$B$95,0)</f>
        <v>46</v>
      </c>
      <c r="B51" s="4">
        <f>SUM(H51:V51)</f>
        <v>1</v>
      </c>
      <c r="C51" s="1" t="s">
        <v>669</v>
      </c>
      <c r="D51" s="1" t="s">
        <v>670</v>
      </c>
      <c r="E51" s="4">
        <v>2006</v>
      </c>
      <c r="F51" s="4">
        <v>10653760</v>
      </c>
      <c r="G51" s="18" t="s">
        <v>648</v>
      </c>
      <c r="H51" s="19">
        <v>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3"/>
    </row>
    <row r="52" spans="1:22" ht="18" customHeight="1" x14ac:dyDescent="0.25">
      <c r="A52" s="6">
        <f>_xlfn.RANK.EQ(B52,$B$3:$B$95,0)</f>
        <v>46</v>
      </c>
      <c r="B52" s="4">
        <f>SUM(H52:V52)</f>
        <v>1</v>
      </c>
      <c r="C52" s="1" t="s">
        <v>690</v>
      </c>
      <c r="D52" s="1" t="s">
        <v>691</v>
      </c>
      <c r="E52" s="4">
        <v>2008</v>
      </c>
      <c r="F52" s="4">
        <v>10828078</v>
      </c>
      <c r="G52" s="18" t="s">
        <v>692</v>
      </c>
      <c r="H52" s="19"/>
      <c r="I52" s="19"/>
      <c r="J52" s="19"/>
      <c r="K52" s="19"/>
      <c r="L52" s="19"/>
      <c r="M52" s="19">
        <v>1</v>
      </c>
      <c r="N52" s="19"/>
      <c r="O52" s="19"/>
      <c r="P52" s="19"/>
      <c r="Q52" s="19"/>
      <c r="R52" s="19"/>
      <c r="S52" s="19"/>
      <c r="T52" s="19"/>
      <c r="U52" s="19"/>
      <c r="V52" s="23"/>
    </row>
    <row r="53" spans="1:22" ht="18" customHeight="1" x14ac:dyDescent="0.25">
      <c r="A53" s="6">
        <f>_xlfn.RANK.EQ(B53,$B$3:$B$95,0)</f>
        <v>46</v>
      </c>
      <c r="B53" s="4">
        <f>SUM(H53:V53)</f>
        <v>1</v>
      </c>
      <c r="C53" s="1" t="s">
        <v>826</v>
      </c>
      <c r="D53" s="1" t="s">
        <v>827</v>
      </c>
      <c r="E53" s="4">
        <v>2008</v>
      </c>
      <c r="F53" s="4">
        <v>10834926</v>
      </c>
      <c r="G53" s="18" t="s">
        <v>828</v>
      </c>
      <c r="H53" s="19"/>
      <c r="I53" s="19"/>
      <c r="J53" s="19"/>
      <c r="K53" s="19"/>
      <c r="L53" s="19"/>
      <c r="M53" s="19"/>
      <c r="N53" s="19"/>
      <c r="O53" s="19">
        <v>1</v>
      </c>
      <c r="P53" s="19"/>
      <c r="Q53" s="19"/>
      <c r="R53" s="19"/>
      <c r="S53" s="19"/>
      <c r="T53" s="19"/>
      <c r="U53" s="19"/>
      <c r="V53" s="23"/>
    </row>
    <row r="54" spans="1:22" ht="18" customHeight="1" x14ac:dyDescent="0.25">
      <c r="A54" s="6">
        <f>_xlfn.RANK.EQ(B54,$B$3:$B$95,0)</f>
        <v>46</v>
      </c>
      <c r="B54" s="4">
        <f>SUM(H54:V54)</f>
        <v>1</v>
      </c>
      <c r="C54" s="1" t="s">
        <v>29</v>
      </c>
      <c r="D54" s="1" t="s">
        <v>30</v>
      </c>
      <c r="E54" s="4">
        <v>2007</v>
      </c>
      <c r="F54" s="4">
        <v>10752340</v>
      </c>
      <c r="G54" s="18" t="s">
        <v>31</v>
      </c>
      <c r="H54" s="19">
        <v>0</v>
      </c>
      <c r="I54" s="19"/>
      <c r="J54" s="19"/>
      <c r="K54" s="19"/>
      <c r="L54" s="19"/>
      <c r="M54" s="19"/>
      <c r="N54" s="19"/>
      <c r="O54" s="19"/>
      <c r="P54" s="19">
        <v>1</v>
      </c>
      <c r="Q54" s="19"/>
      <c r="R54" s="19"/>
      <c r="S54" s="19"/>
      <c r="T54" s="19"/>
      <c r="U54" s="19"/>
      <c r="V54" s="23"/>
    </row>
    <row r="55" spans="1:22" ht="18" customHeight="1" x14ac:dyDescent="0.25">
      <c r="A55" s="6">
        <f>_xlfn.RANK.EQ(B55,$B$3:$B$95,0)</f>
        <v>46</v>
      </c>
      <c r="B55" s="4">
        <f>SUM(H55:V55)</f>
        <v>1</v>
      </c>
      <c r="C55" s="1" t="s">
        <v>836</v>
      </c>
      <c r="D55" s="1" t="s">
        <v>32</v>
      </c>
      <c r="E55" s="4">
        <v>2008</v>
      </c>
      <c r="F55" s="4">
        <v>10820601</v>
      </c>
      <c r="G55" s="18" t="s">
        <v>37</v>
      </c>
      <c r="H55" s="19"/>
      <c r="I55" s="19"/>
      <c r="J55" s="19"/>
      <c r="K55" s="19"/>
      <c r="L55" s="19"/>
      <c r="M55" s="19"/>
      <c r="N55" s="19"/>
      <c r="O55" s="19"/>
      <c r="P55" s="19">
        <v>1</v>
      </c>
      <c r="Q55" s="19"/>
      <c r="R55" s="19"/>
      <c r="S55" s="19"/>
      <c r="T55" s="19"/>
      <c r="U55" s="19"/>
      <c r="V55" s="23"/>
    </row>
    <row r="56" spans="1:22" ht="18" customHeight="1" x14ac:dyDescent="0.25">
      <c r="A56" s="6">
        <f>_xlfn.RANK.EQ(B56,$B$3:$B$95,0)</f>
        <v>46</v>
      </c>
      <c r="B56" s="4">
        <f>SUM(H56:V56)</f>
        <v>1</v>
      </c>
      <c r="C56" s="1" t="s">
        <v>822</v>
      </c>
      <c r="D56" s="1" t="s">
        <v>45</v>
      </c>
      <c r="E56" s="4">
        <v>2007</v>
      </c>
      <c r="F56" s="4">
        <v>10761351</v>
      </c>
      <c r="G56" s="18" t="s">
        <v>823</v>
      </c>
      <c r="H56" s="19"/>
      <c r="I56" s="19"/>
      <c r="J56" s="19"/>
      <c r="K56" s="19"/>
      <c r="L56" s="19"/>
      <c r="M56" s="19"/>
      <c r="N56" s="19"/>
      <c r="O56" s="19">
        <v>1</v>
      </c>
      <c r="P56" s="19"/>
      <c r="Q56" s="19"/>
      <c r="R56" s="19"/>
      <c r="S56" s="19"/>
      <c r="T56" s="19"/>
      <c r="U56" s="19"/>
      <c r="V56" s="23"/>
    </row>
    <row r="57" spans="1:22" ht="18" customHeight="1" x14ac:dyDescent="0.25">
      <c r="A57" s="6">
        <f>_xlfn.RANK.EQ(B57,$B$3:$B$95,0)</f>
        <v>46</v>
      </c>
      <c r="B57" s="4">
        <f>SUM(H57:V57)</f>
        <v>1</v>
      </c>
      <c r="C57" s="1" t="s">
        <v>831</v>
      </c>
      <c r="D57" s="1" t="s">
        <v>48</v>
      </c>
      <c r="E57" s="4">
        <v>2008</v>
      </c>
      <c r="F57" s="4">
        <v>10827620</v>
      </c>
      <c r="G57" s="18" t="s">
        <v>832</v>
      </c>
      <c r="H57" s="19"/>
      <c r="I57" s="19"/>
      <c r="J57" s="19"/>
      <c r="K57" s="19"/>
      <c r="L57" s="19"/>
      <c r="M57" s="19"/>
      <c r="N57" s="19"/>
      <c r="O57" s="19">
        <v>1</v>
      </c>
      <c r="P57" s="19"/>
      <c r="Q57" s="19"/>
      <c r="R57" s="19"/>
      <c r="S57" s="19"/>
      <c r="T57" s="19"/>
      <c r="U57" s="19"/>
      <c r="V57" s="23"/>
    </row>
    <row r="58" spans="1:22" ht="18" customHeight="1" x14ac:dyDescent="0.25">
      <c r="A58" s="6">
        <f>_xlfn.RANK.EQ(B58,$B$3:$B$95,0)</f>
        <v>46</v>
      </c>
      <c r="B58" s="4">
        <f>SUM(H58:V58)</f>
        <v>1</v>
      </c>
      <c r="C58" s="1" t="s">
        <v>123</v>
      </c>
      <c r="D58" s="1" t="s">
        <v>122</v>
      </c>
      <c r="E58" s="4">
        <v>2007</v>
      </c>
      <c r="F58" s="4">
        <v>10750029</v>
      </c>
      <c r="G58" s="18" t="s">
        <v>46</v>
      </c>
      <c r="H58" s="19">
        <v>1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3"/>
    </row>
    <row r="59" spans="1:22" ht="18" customHeight="1" x14ac:dyDescent="0.25">
      <c r="A59" s="6">
        <f>_xlfn.RANK.EQ(B59,$B$3:$B$95,0)</f>
        <v>46</v>
      </c>
      <c r="B59" s="4">
        <f>SUM(H59:V59)</f>
        <v>1</v>
      </c>
      <c r="C59" s="1" t="s">
        <v>516</v>
      </c>
      <c r="D59" s="1" t="s">
        <v>517</v>
      </c>
      <c r="E59" s="4">
        <v>2007</v>
      </c>
      <c r="F59" s="4">
        <v>10750115</v>
      </c>
      <c r="G59" s="18" t="s">
        <v>518</v>
      </c>
      <c r="H59" s="19"/>
      <c r="I59" s="19"/>
      <c r="J59" s="19">
        <v>1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23"/>
    </row>
    <row r="60" spans="1:22" ht="18" customHeight="1" x14ac:dyDescent="0.25">
      <c r="A60" s="6">
        <f>_xlfn.RANK.EQ(B60,$B$3:$B$95,0)</f>
        <v>46</v>
      </c>
      <c r="B60" s="4">
        <f>SUM(H60:V60)</f>
        <v>1</v>
      </c>
      <c r="C60" s="1" t="s">
        <v>529</v>
      </c>
      <c r="D60" s="1" t="s">
        <v>530</v>
      </c>
      <c r="E60" s="4">
        <v>2008</v>
      </c>
      <c r="F60" s="4">
        <v>10841534</v>
      </c>
      <c r="G60" s="18" t="s">
        <v>39</v>
      </c>
      <c r="H60" s="19"/>
      <c r="I60" s="19"/>
      <c r="J60" s="19">
        <v>1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3"/>
    </row>
    <row r="61" spans="1:22" ht="18" customHeight="1" x14ac:dyDescent="0.25">
      <c r="A61" s="6">
        <f>_xlfn.RANK.EQ(B61,$B$3:$B$95,0)</f>
        <v>46</v>
      </c>
      <c r="B61" s="4">
        <f>SUM(H61:V61)</f>
        <v>1</v>
      </c>
      <c r="C61" s="1" t="s">
        <v>536</v>
      </c>
      <c r="D61" s="1" t="s">
        <v>477</v>
      </c>
      <c r="E61" s="4">
        <v>2008</v>
      </c>
      <c r="F61" s="4">
        <v>10828281</v>
      </c>
      <c r="G61" s="18" t="s">
        <v>537</v>
      </c>
      <c r="H61" s="19"/>
      <c r="I61" s="19"/>
      <c r="J61" s="19">
        <v>1</v>
      </c>
      <c r="K61" s="19"/>
      <c r="L61" s="24"/>
      <c r="M61" s="19"/>
      <c r="N61" s="19"/>
      <c r="O61" s="19"/>
      <c r="P61" s="19"/>
      <c r="Q61" s="19"/>
      <c r="R61" s="19"/>
      <c r="S61" s="19"/>
      <c r="T61" s="19"/>
      <c r="U61" s="19"/>
      <c r="V61" s="23"/>
    </row>
    <row r="62" spans="1:22" ht="18" customHeight="1" x14ac:dyDescent="0.25">
      <c r="A62" s="6">
        <f>_xlfn.RANK.EQ(B62,$B$3:$B$95,0)</f>
        <v>46</v>
      </c>
      <c r="B62" s="4">
        <f>SUM(H62:V62)</f>
        <v>1</v>
      </c>
      <c r="C62" s="1" t="s">
        <v>955</v>
      </c>
      <c r="D62" s="1" t="s">
        <v>651</v>
      </c>
      <c r="E62" s="4">
        <v>2007</v>
      </c>
      <c r="F62" s="4">
        <v>10751660</v>
      </c>
      <c r="G62" s="18" t="s">
        <v>76</v>
      </c>
      <c r="H62" s="19"/>
      <c r="I62" s="19"/>
      <c r="J62" s="19"/>
      <c r="K62" s="19"/>
      <c r="L62" s="24"/>
      <c r="M62" s="19"/>
      <c r="N62" s="19"/>
      <c r="O62" s="19"/>
      <c r="P62" s="19"/>
      <c r="Q62" s="19"/>
      <c r="R62" s="19"/>
      <c r="S62" s="19"/>
      <c r="T62" s="19">
        <v>1</v>
      </c>
      <c r="U62" s="19"/>
      <c r="V62" s="23"/>
    </row>
    <row r="63" spans="1:22" ht="18" customHeight="1" x14ac:dyDescent="0.25">
      <c r="A63" s="6">
        <f>_xlfn.RANK.EQ(B63,$B$3:$B$95,0)</f>
        <v>46</v>
      </c>
      <c r="B63" s="4">
        <f>SUM(H63:V63)</f>
        <v>1</v>
      </c>
      <c r="C63" s="1" t="s">
        <v>891</v>
      </c>
      <c r="D63" s="1" t="s">
        <v>149</v>
      </c>
      <c r="E63" s="4">
        <v>2009</v>
      </c>
      <c r="F63" s="4">
        <v>10900231</v>
      </c>
      <c r="G63" s="18" t="s">
        <v>43</v>
      </c>
      <c r="H63" s="19"/>
      <c r="I63" s="19"/>
      <c r="J63" s="19"/>
      <c r="K63" s="19"/>
      <c r="L63" s="24"/>
      <c r="M63" s="19"/>
      <c r="N63" s="19"/>
      <c r="O63" s="19"/>
      <c r="P63" s="19"/>
      <c r="Q63" s="19">
        <v>1</v>
      </c>
      <c r="R63" s="19"/>
      <c r="S63" s="19"/>
      <c r="T63" s="19"/>
      <c r="U63" s="19"/>
      <c r="V63" s="23"/>
    </row>
    <row r="64" spans="1:22" ht="18" customHeight="1" x14ac:dyDescent="0.25">
      <c r="A64" s="6">
        <f>_xlfn.RANK.EQ(B64,$B$3:$B$95,0)</f>
        <v>46</v>
      </c>
      <c r="B64" s="4">
        <f>SUM(H64:V64)</f>
        <v>1</v>
      </c>
      <c r="C64" s="1" t="s">
        <v>688</v>
      </c>
      <c r="D64" s="1" t="s">
        <v>428</v>
      </c>
      <c r="E64" s="4">
        <v>2008</v>
      </c>
      <c r="F64" s="4">
        <v>10822151</v>
      </c>
      <c r="G64" s="18" t="s">
        <v>81</v>
      </c>
      <c r="H64" s="19"/>
      <c r="I64" s="19"/>
      <c r="J64" s="19"/>
      <c r="K64" s="19"/>
      <c r="L64" s="19"/>
      <c r="M64" s="19">
        <v>1</v>
      </c>
      <c r="N64" s="19"/>
      <c r="O64" s="19"/>
      <c r="P64" s="19"/>
      <c r="Q64" s="19"/>
      <c r="R64" s="19"/>
      <c r="S64" s="19"/>
      <c r="T64" s="19"/>
      <c r="U64" s="19"/>
      <c r="V64" s="23"/>
    </row>
    <row r="65" spans="1:22" ht="18" customHeight="1" x14ac:dyDescent="0.25">
      <c r="A65" s="6">
        <f>_xlfn.RANK.EQ(B65,$B$3:$B$95,0)</f>
        <v>46</v>
      </c>
      <c r="B65" s="4">
        <f>SUM(H65:V65)</f>
        <v>1</v>
      </c>
      <c r="C65" s="1" t="s">
        <v>289</v>
      </c>
      <c r="D65" s="1" t="s">
        <v>33</v>
      </c>
      <c r="E65" s="4">
        <v>2008</v>
      </c>
      <c r="F65" s="4">
        <v>10821044</v>
      </c>
      <c r="G65" s="18" t="s">
        <v>85</v>
      </c>
      <c r="H65" s="19"/>
      <c r="I65" s="19"/>
      <c r="J65" s="19"/>
      <c r="K65" s="19"/>
      <c r="L65" s="19"/>
      <c r="M65" s="19">
        <v>1</v>
      </c>
      <c r="N65" s="19"/>
      <c r="O65" s="19"/>
      <c r="P65" s="19"/>
      <c r="Q65" s="19"/>
      <c r="R65" s="19"/>
      <c r="S65" s="19"/>
      <c r="T65" s="19"/>
      <c r="U65" s="19"/>
      <c r="V65" s="23"/>
    </row>
    <row r="66" spans="1:22" ht="18" customHeight="1" x14ac:dyDescent="0.25">
      <c r="A66" s="6">
        <f>_xlfn.RANK.EQ(B66,$B$3:$B$95,0)</f>
        <v>46</v>
      </c>
      <c r="B66" s="4">
        <f>SUM(H66:V66)</f>
        <v>1</v>
      </c>
      <c r="C66" s="1" t="s">
        <v>514</v>
      </c>
      <c r="D66" s="1" t="s">
        <v>515</v>
      </c>
      <c r="E66" s="4">
        <v>2008</v>
      </c>
      <c r="F66" s="4">
        <v>10823864</v>
      </c>
      <c r="G66" s="18" t="s">
        <v>54</v>
      </c>
      <c r="H66" s="19"/>
      <c r="I66" s="19"/>
      <c r="J66" s="19">
        <v>1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3"/>
    </row>
    <row r="67" spans="1:22" ht="18" customHeight="1" x14ac:dyDescent="0.25">
      <c r="A67" s="6">
        <f>_xlfn.RANK.EQ(B67,$B$3:$B$95,0)</f>
        <v>46</v>
      </c>
      <c r="B67" s="4">
        <f>SUM(H67:V67)</f>
        <v>1</v>
      </c>
      <c r="C67" s="1" t="s">
        <v>113</v>
      </c>
      <c r="D67" s="1" t="s">
        <v>112</v>
      </c>
      <c r="E67" s="4">
        <v>2008</v>
      </c>
      <c r="F67" s="4">
        <v>10820521</v>
      </c>
      <c r="G67" s="18" t="s">
        <v>665</v>
      </c>
      <c r="H67" s="19">
        <v>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3"/>
    </row>
    <row r="68" spans="1:22" ht="18" hidden="1" customHeight="1" x14ac:dyDescent="0.25">
      <c r="A68" s="6">
        <f>_xlfn.RANK.EQ(B68,$B$3:$B$95,0)</f>
        <v>73</v>
      </c>
      <c r="B68" s="4">
        <f>SUM(H68:V68)</f>
        <v>0</v>
      </c>
      <c r="C68" s="1" t="s">
        <v>269</v>
      </c>
      <c r="E68" s="4">
        <v>2008</v>
      </c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3"/>
    </row>
    <row r="69" spans="1:22" ht="18" hidden="1" customHeight="1" x14ac:dyDescent="0.25">
      <c r="A69" s="6">
        <f>_xlfn.RANK.EQ(B69,$B$3:$B$95,0)</f>
        <v>73</v>
      </c>
      <c r="B69" s="4">
        <f>SUM(H69:V69)</f>
        <v>0</v>
      </c>
      <c r="C69" s="1" t="s">
        <v>277</v>
      </c>
      <c r="D69" s="1" t="s">
        <v>278</v>
      </c>
      <c r="E69" s="4">
        <v>2007</v>
      </c>
      <c r="F69" s="4">
        <v>10751832</v>
      </c>
      <c r="G69" s="18" t="s">
        <v>279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3"/>
    </row>
    <row r="70" spans="1:22" ht="18" hidden="1" customHeight="1" x14ac:dyDescent="0.25">
      <c r="A70" s="6">
        <f>_xlfn.RANK.EQ(B70,$B$3:$B$95,0)</f>
        <v>73</v>
      </c>
      <c r="B70" s="4">
        <f>SUM(H70:V70)</f>
        <v>0</v>
      </c>
      <c r="C70" s="1" t="s">
        <v>436</v>
      </c>
      <c r="D70" s="1" t="s">
        <v>77</v>
      </c>
      <c r="E70" s="4">
        <v>2008</v>
      </c>
      <c r="F70" s="4">
        <v>10821355</v>
      </c>
      <c r="G70" s="18" t="s">
        <v>437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23"/>
    </row>
    <row r="71" spans="1:22" ht="18" hidden="1" customHeight="1" x14ac:dyDescent="0.25">
      <c r="A71" s="6">
        <f>_xlfn.RANK.EQ(B71,$B$3:$B$95,0)</f>
        <v>73</v>
      </c>
      <c r="B71" s="4">
        <f>SUM(H71:V71)</f>
        <v>0</v>
      </c>
      <c r="C71" s="1" t="s">
        <v>98</v>
      </c>
      <c r="D71" s="1" t="s">
        <v>86</v>
      </c>
      <c r="E71" s="4">
        <v>2008</v>
      </c>
      <c r="F71" s="4">
        <v>10822266</v>
      </c>
      <c r="G71" s="18" t="s">
        <v>49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23"/>
    </row>
    <row r="72" spans="1:22" ht="18" customHeight="1" x14ac:dyDescent="0.25">
      <c r="A72" s="6">
        <f>_xlfn.RANK.EQ(B72,$B$3:$B$95,0)</f>
        <v>46</v>
      </c>
      <c r="B72" s="4">
        <f>SUM(H72:V72)</f>
        <v>1</v>
      </c>
      <c r="C72" s="1" t="s">
        <v>666</v>
      </c>
      <c r="D72" s="1" t="s">
        <v>667</v>
      </c>
      <c r="E72" s="4">
        <v>2007</v>
      </c>
      <c r="F72" s="4">
        <v>10755079</v>
      </c>
      <c r="G72" s="18" t="s">
        <v>218</v>
      </c>
      <c r="H72" s="19">
        <v>1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3"/>
    </row>
    <row r="73" spans="1:22" ht="18" hidden="1" customHeight="1" x14ac:dyDescent="0.25">
      <c r="A73" s="6">
        <f>_xlfn.RANK.EQ(B73,$B$3:$B$95,0)</f>
        <v>73</v>
      </c>
      <c r="B73" s="4">
        <f>SUM(H73:V73)</f>
        <v>0</v>
      </c>
      <c r="C73" s="1" t="s">
        <v>145</v>
      </c>
      <c r="D73" s="1" t="s">
        <v>144</v>
      </c>
      <c r="E73" s="4">
        <v>2010</v>
      </c>
      <c r="F73" s="4">
        <v>11084093</v>
      </c>
      <c r="G73" s="18" t="s">
        <v>139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3"/>
    </row>
    <row r="74" spans="1:22" ht="18" hidden="1" customHeight="1" x14ac:dyDescent="0.25">
      <c r="A74" s="6">
        <f>_xlfn.RANK.EQ(B74,$B$3:$B$95,0)</f>
        <v>73</v>
      </c>
      <c r="B74" s="4">
        <f>SUM(H74:V74)</f>
        <v>0</v>
      </c>
      <c r="C74" s="1" t="s">
        <v>155</v>
      </c>
      <c r="D74" s="1" t="s">
        <v>59</v>
      </c>
      <c r="E74" s="4">
        <v>2007</v>
      </c>
      <c r="F74" s="4">
        <v>10750016</v>
      </c>
      <c r="G74" s="18" t="s">
        <v>156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3"/>
    </row>
    <row r="75" spans="1:22" ht="18" hidden="1" customHeight="1" x14ac:dyDescent="0.25">
      <c r="A75" s="6">
        <f>_xlfn.RANK.EQ(B75,$B$3:$B$95,0)</f>
        <v>73</v>
      </c>
      <c r="B75" s="4">
        <f>SUM(H75:V75)</f>
        <v>0</v>
      </c>
      <c r="C75" s="1" t="s">
        <v>419</v>
      </c>
      <c r="D75" s="1" t="s">
        <v>190</v>
      </c>
      <c r="E75" s="4">
        <v>2008</v>
      </c>
      <c r="F75" s="4">
        <v>10820394</v>
      </c>
      <c r="G75" s="18" t="s">
        <v>420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</row>
    <row r="76" spans="1:22" ht="18" hidden="1" customHeight="1" x14ac:dyDescent="0.25">
      <c r="A76" s="6">
        <f>_xlfn.RANK.EQ(B76,$B$3:$B$95,0)</f>
        <v>73</v>
      </c>
      <c r="B76" s="4">
        <f>SUM(H76:V76)</f>
        <v>0</v>
      </c>
      <c r="C76" s="1" t="s">
        <v>34</v>
      </c>
      <c r="D76" s="1" t="s">
        <v>280</v>
      </c>
      <c r="E76" s="4">
        <v>2007</v>
      </c>
      <c r="F76" s="4">
        <v>10751886</v>
      </c>
      <c r="G76" s="18" t="s">
        <v>281</v>
      </c>
      <c r="H76" s="19"/>
      <c r="I76" s="19"/>
      <c r="J76" s="19"/>
      <c r="K76" s="19"/>
      <c r="L76" s="24"/>
      <c r="M76" s="19"/>
      <c r="N76" s="19"/>
      <c r="O76" s="19"/>
      <c r="P76" s="19"/>
      <c r="Q76" s="19"/>
      <c r="R76" s="19"/>
      <c r="S76" s="19"/>
      <c r="T76" s="19"/>
      <c r="U76" s="19"/>
      <c r="V76" s="23"/>
    </row>
    <row r="77" spans="1:22" ht="18" hidden="1" customHeight="1" x14ac:dyDescent="0.25">
      <c r="A77" s="6">
        <f>_xlfn.RANK.EQ(B77,$B$3:$B$95,0)</f>
        <v>73</v>
      </c>
      <c r="B77" s="4">
        <f>SUM(H77:V77)</f>
        <v>0</v>
      </c>
      <c r="C77" s="1" t="s">
        <v>282</v>
      </c>
      <c r="D77" s="1" t="s">
        <v>283</v>
      </c>
      <c r="E77" s="4">
        <v>2007</v>
      </c>
      <c r="F77" s="4">
        <v>10770780</v>
      </c>
      <c r="G77" s="18" t="s">
        <v>49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23"/>
    </row>
    <row r="78" spans="1:22" ht="18" hidden="1" customHeight="1" x14ac:dyDescent="0.25">
      <c r="A78" s="6">
        <f>_xlfn.RANK.EQ(B78,$B$3:$B$95,0)</f>
        <v>73</v>
      </c>
      <c r="B78" s="4">
        <f>SUM(H78:V78)</f>
        <v>0</v>
      </c>
      <c r="C78" s="1" t="s">
        <v>287</v>
      </c>
      <c r="D78" s="1" t="s">
        <v>70</v>
      </c>
      <c r="E78" s="4">
        <v>2007</v>
      </c>
      <c r="F78" s="4">
        <v>10750441</v>
      </c>
      <c r="G78" s="18" t="s">
        <v>158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3"/>
    </row>
    <row r="79" spans="1:22" ht="18" hidden="1" customHeight="1" x14ac:dyDescent="0.25">
      <c r="A79" s="6">
        <f>_xlfn.RANK.EQ(B79,$B$3:$B$95,0)</f>
        <v>73</v>
      </c>
      <c r="B79" s="4">
        <f>SUM(H79:V79)</f>
        <v>0</v>
      </c>
      <c r="C79" s="1" t="s">
        <v>22</v>
      </c>
      <c r="D79" s="1" t="s">
        <v>284</v>
      </c>
      <c r="E79" s="4">
        <v>2007</v>
      </c>
      <c r="F79" s="4">
        <v>10751661</v>
      </c>
      <c r="G79" s="18" t="s">
        <v>94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3"/>
    </row>
    <row r="80" spans="1:22" ht="18" hidden="1" customHeight="1" x14ac:dyDescent="0.25">
      <c r="A80" s="6">
        <f>_xlfn.RANK.EQ(B80,$B$3:$B$95,0)</f>
        <v>73</v>
      </c>
      <c r="B80" s="4">
        <f>SUM(H80:V80)</f>
        <v>0</v>
      </c>
      <c r="C80" s="1" t="s">
        <v>22</v>
      </c>
      <c r="D80" s="1" t="s">
        <v>157</v>
      </c>
      <c r="E80" s="4">
        <v>2008</v>
      </c>
      <c r="F80" s="4">
        <v>10823749</v>
      </c>
      <c r="G80" s="18" t="s">
        <v>58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3"/>
    </row>
    <row r="81" spans="1:22" ht="18" hidden="1" customHeight="1" x14ac:dyDescent="0.25">
      <c r="A81" s="6">
        <f>_xlfn.RANK.EQ(B81,$B$3:$B$95,0)</f>
        <v>73</v>
      </c>
      <c r="B81" s="4">
        <f>SUM(H81:V81)</f>
        <v>0</v>
      </c>
      <c r="C81" s="1" t="s">
        <v>290</v>
      </c>
      <c r="D81" s="1" t="s">
        <v>190</v>
      </c>
      <c r="E81" s="4">
        <v>2008</v>
      </c>
      <c r="F81" s="4">
        <v>10819701</v>
      </c>
      <c r="G81" s="18" t="s">
        <v>291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3"/>
    </row>
    <row r="82" spans="1:22" ht="18" hidden="1" customHeight="1" x14ac:dyDescent="0.25">
      <c r="A82" s="6">
        <f>_xlfn.RANK.EQ(B82,$B$3:$B$95,0)</f>
        <v>73</v>
      </c>
      <c r="B82" s="4">
        <f>SUM(H82:V82)</f>
        <v>0</v>
      </c>
      <c r="C82" s="1" t="s">
        <v>115</v>
      </c>
      <c r="D82" s="1" t="s">
        <v>114</v>
      </c>
      <c r="E82" s="4">
        <v>2008</v>
      </c>
      <c r="F82" s="4">
        <v>10823233</v>
      </c>
      <c r="G82" s="18" t="s">
        <v>43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3"/>
    </row>
    <row r="83" spans="1:22" ht="18" hidden="1" customHeight="1" x14ac:dyDescent="0.25">
      <c r="A83" s="6">
        <f>_xlfn.RANK.EQ(B83,$B$3:$B$95,0)</f>
        <v>73</v>
      </c>
      <c r="B83" s="4">
        <f>SUM(H83:V83)</f>
        <v>0</v>
      </c>
      <c r="C83" s="1" t="s">
        <v>292</v>
      </c>
      <c r="D83" s="1" t="s">
        <v>293</v>
      </c>
      <c r="E83" s="4">
        <v>2008</v>
      </c>
      <c r="F83" s="4">
        <v>10825057</v>
      </c>
      <c r="G83" s="18" t="s">
        <v>28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3"/>
    </row>
    <row r="84" spans="1:22" ht="18" hidden="1" customHeight="1" x14ac:dyDescent="0.25">
      <c r="A84" s="6">
        <f>_xlfn.RANK.EQ(B84,$B$3:$B$95,0)</f>
        <v>73</v>
      </c>
      <c r="B84" s="4">
        <f>SUM(H84:V84)</f>
        <v>0</v>
      </c>
      <c r="C84" s="1" t="s">
        <v>295</v>
      </c>
      <c r="D84" s="1" t="s">
        <v>296</v>
      </c>
      <c r="E84" s="4">
        <v>2008</v>
      </c>
      <c r="F84" s="4">
        <v>10825900</v>
      </c>
      <c r="G84" s="18" t="s">
        <v>238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3"/>
    </row>
    <row r="85" spans="1:22" ht="18" customHeight="1" x14ac:dyDescent="0.25">
      <c r="A85" s="6">
        <f>_xlfn.RANK.EQ(B85,$B$3:$B$95,0)</f>
        <v>46</v>
      </c>
      <c r="B85" s="4">
        <f>SUM(H85:V85)</f>
        <v>1</v>
      </c>
      <c r="C85" s="1" t="s">
        <v>886</v>
      </c>
      <c r="D85" s="1" t="s">
        <v>428</v>
      </c>
      <c r="E85" s="4">
        <v>2007</v>
      </c>
      <c r="F85" s="4">
        <v>10753215</v>
      </c>
      <c r="G85" s="18" t="s">
        <v>887</v>
      </c>
      <c r="H85" s="19"/>
      <c r="I85" s="19"/>
      <c r="J85" s="19"/>
      <c r="K85" s="19"/>
      <c r="L85" s="19"/>
      <c r="M85" s="19"/>
      <c r="N85" s="19"/>
      <c r="O85" s="19"/>
      <c r="P85" s="19"/>
      <c r="Q85" s="19">
        <v>1</v>
      </c>
      <c r="R85" s="19"/>
      <c r="S85" s="19"/>
      <c r="T85" s="19"/>
      <c r="U85" s="19"/>
      <c r="V85" s="23"/>
    </row>
    <row r="86" spans="1:22" ht="18" customHeight="1" x14ac:dyDescent="0.25">
      <c r="A86" s="6">
        <f>_xlfn.RANK.EQ(B86,$B$3:$B$95,0)</f>
        <v>46</v>
      </c>
      <c r="B86" s="4">
        <f>SUM(H86:V86)</f>
        <v>1</v>
      </c>
      <c r="C86" s="1" t="s">
        <v>687</v>
      </c>
      <c r="D86" s="1" t="s">
        <v>33</v>
      </c>
      <c r="E86" s="4">
        <v>2007</v>
      </c>
      <c r="F86" s="4">
        <v>10759468</v>
      </c>
      <c r="G86" s="18" t="s">
        <v>546</v>
      </c>
      <c r="H86" s="19"/>
      <c r="I86" s="19"/>
      <c r="J86" s="19"/>
      <c r="K86" s="19"/>
      <c r="L86" s="19"/>
      <c r="M86" s="19">
        <v>1</v>
      </c>
      <c r="N86" s="19"/>
      <c r="O86" s="19"/>
      <c r="P86" s="19"/>
      <c r="Q86" s="19"/>
      <c r="R86" s="19"/>
      <c r="S86" s="19"/>
      <c r="T86" s="19"/>
      <c r="U86" s="19"/>
      <c r="V86" s="23"/>
    </row>
    <row r="87" spans="1:22" ht="18" hidden="1" customHeight="1" x14ac:dyDescent="0.25">
      <c r="A87" s="6">
        <f>_xlfn.RANK.EQ(B87,$B$3:$B$95,0)</f>
        <v>73</v>
      </c>
      <c r="B87" s="4">
        <f>SUM(H87:V87)</f>
        <v>0</v>
      </c>
      <c r="C87" s="1" t="s">
        <v>297</v>
      </c>
      <c r="D87" s="1" t="s">
        <v>135</v>
      </c>
      <c r="E87" s="4">
        <v>2008</v>
      </c>
      <c r="F87" s="4">
        <v>10821654</v>
      </c>
      <c r="G87" s="18" t="s">
        <v>298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23"/>
    </row>
    <row r="88" spans="1:22" ht="18" hidden="1" customHeight="1" x14ac:dyDescent="0.25">
      <c r="A88" s="6">
        <f>_xlfn.RANK.EQ(B88,$B$3:$B$95,0)</f>
        <v>73</v>
      </c>
      <c r="B88" s="4">
        <f>SUM(H88:V88)</f>
        <v>0</v>
      </c>
      <c r="C88" s="1" t="s">
        <v>228</v>
      </c>
      <c r="D88" s="1" t="s">
        <v>229</v>
      </c>
      <c r="E88" s="4">
        <v>2008</v>
      </c>
      <c r="F88" s="4">
        <v>10827705</v>
      </c>
      <c r="G88" s="18" t="s">
        <v>87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3"/>
    </row>
    <row r="89" spans="1:22" ht="18" hidden="1" customHeight="1" x14ac:dyDescent="0.25">
      <c r="A89" s="6">
        <f>_xlfn.RANK.EQ(B89,$B$3:$B$95,0)</f>
        <v>73</v>
      </c>
      <c r="B89" s="4">
        <f>SUM(H89:V89)</f>
        <v>0</v>
      </c>
      <c r="C89" s="1" t="s">
        <v>41</v>
      </c>
      <c r="D89" s="1" t="s">
        <v>42</v>
      </c>
      <c r="E89" s="4">
        <v>2007</v>
      </c>
      <c r="F89" s="4">
        <v>10750038</v>
      </c>
      <c r="G89" s="18" t="s">
        <v>26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23"/>
    </row>
    <row r="90" spans="1:22" ht="18" customHeight="1" x14ac:dyDescent="0.25">
      <c r="A90" s="6">
        <f>_xlfn.RANK.EQ(B90,$B$3:$B$95,0)</f>
        <v>46</v>
      </c>
      <c r="B90" s="4">
        <f>SUM(H90:V90)</f>
        <v>1</v>
      </c>
      <c r="C90" s="1" t="s">
        <v>534</v>
      </c>
      <c r="D90" s="1" t="s">
        <v>535</v>
      </c>
      <c r="E90" s="4">
        <v>2007</v>
      </c>
      <c r="F90" s="4">
        <v>10754972</v>
      </c>
      <c r="G90" s="18" t="s">
        <v>21</v>
      </c>
      <c r="H90" s="19"/>
      <c r="I90" s="19"/>
      <c r="J90" s="19">
        <v>1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23"/>
    </row>
    <row r="91" spans="1:22" ht="18" customHeight="1" x14ac:dyDescent="0.25">
      <c r="A91" s="6">
        <f>_xlfn.RANK.EQ(B91,$B$3:$B$95,0)</f>
        <v>46</v>
      </c>
      <c r="B91" s="4">
        <f>SUM(H91:V91)</f>
        <v>1</v>
      </c>
      <c r="C91" s="1" t="s">
        <v>161</v>
      </c>
      <c r="D91" s="1" t="s">
        <v>38</v>
      </c>
      <c r="E91" s="4">
        <v>2007</v>
      </c>
      <c r="F91" s="4">
        <v>10764879</v>
      </c>
      <c r="G91" s="18" t="s">
        <v>39</v>
      </c>
      <c r="H91" s="19"/>
      <c r="I91" s="19"/>
      <c r="J91" s="19"/>
      <c r="K91" s="19"/>
      <c r="L91" s="19"/>
      <c r="M91" s="19">
        <v>1</v>
      </c>
      <c r="N91" s="19"/>
      <c r="O91" s="19"/>
      <c r="P91" s="19"/>
      <c r="Q91" s="19"/>
      <c r="R91" s="19"/>
      <c r="S91" s="19"/>
      <c r="T91" s="19"/>
      <c r="U91" s="19"/>
      <c r="V91" s="23"/>
    </row>
    <row r="92" spans="1:22" ht="18" customHeight="1" x14ac:dyDescent="0.25">
      <c r="A92" s="6">
        <f>_xlfn.RANK.EQ(B92,$B$3:$B$95,0)</f>
        <v>46</v>
      </c>
      <c r="B92" s="4">
        <f>SUM(H92:V92)</f>
        <v>1</v>
      </c>
      <c r="C92" s="1" t="s">
        <v>668</v>
      </c>
      <c r="D92" s="1" t="s">
        <v>412</v>
      </c>
      <c r="E92" s="4">
        <v>2007</v>
      </c>
      <c r="F92" s="4">
        <v>10750798</v>
      </c>
      <c r="G92" s="18" t="s">
        <v>21</v>
      </c>
      <c r="H92" s="19">
        <v>0</v>
      </c>
      <c r="I92" s="19"/>
      <c r="J92" s="19"/>
      <c r="K92" s="19"/>
      <c r="L92" s="19"/>
      <c r="M92" s="19"/>
      <c r="N92" s="19"/>
      <c r="O92" s="19">
        <v>1</v>
      </c>
      <c r="P92" s="19"/>
      <c r="Q92" s="19"/>
      <c r="R92" s="19"/>
      <c r="S92" s="19"/>
      <c r="T92" s="19"/>
      <c r="U92" s="19"/>
      <c r="V92" s="23"/>
    </row>
    <row r="93" spans="1:22" ht="18" customHeight="1" x14ac:dyDescent="0.25">
      <c r="A93" s="6">
        <f>_xlfn.RANK.EQ(B93,$B$3:$B$95,0)</f>
        <v>46</v>
      </c>
      <c r="B93" s="4">
        <f>SUM(H93:V93)</f>
        <v>1</v>
      </c>
      <c r="C93" s="1" t="s">
        <v>943</v>
      </c>
      <c r="D93" s="1" t="s">
        <v>114</v>
      </c>
      <c r="E93" s="4">
        <v>2007</v>
      </c>
      <c r="F93" s="4">
        <v>10752832</v>
      </c>
      <c r="G93" s="18" t="s">
        <v>31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v>1</v>
      </c>
      <c r="T93" s="19"/>
      <c r="U93" s="19"/>
      <c r="V93" s="23"/>
    </row>
    <row r="94" spans="1:22" ht="18" customHeight="1" x14ac:dyDescent="0.25">
      <c r="A94" s="6">
        <f>_xlfn.RANK.EQ(B94,$B$3:$B$95,0)</f>
        <v>73</v>
      </c>
      <c r="B94" s="4">
        <f>SUM(H94:V94)</f>
        <v>0</v>
      </c>
      <c r="C94" s="1" t="s">
        <v>664</v>
      </c>
      <c r="D94" s="1" t="s">
        <v>169</v>
      </c>
      <c r="E94" s="4">
        <v>2006</v>
      </c>
      <c r="F94" s="4">
        <v>10653607</v>
      </c>
      <c r="G94" s="18" t="s">
        <v>133</v>
      </c>
      <c r="H94" s="19">
        <v>0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23"/>
    </row>
    <row r="95" spans="1:22" ht="9" customHeight="1" x14ac:dyDescent="0.25">
      <c r="G95" s="18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23"/>
    </row>
  </sheetData>
  <autoFilter ref="A2:V94" xr:uid="{00000000-0009-0000-0000-000002000000}">
    <sortState xmlns:xlrd2="http://schemas.microsoft.com/office/spreadsheetml/2017/richdata2" ref="A3:V94">
      <sortCondition ref="A2:A94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2" fitToHeight="0" orientation="landscape" cellComments="atEnd" r:id="rId1"/>
  <headerFooter>
    <oddHeader>&amp;L&amp;"Arial,Fett"&amp;16WILSON Junior Race 2023&amp;C&amp;"Arial,Fett"&amp;20&amp;HPunkteliste Junioren U16&amp;R&amp;12Stand: &amp;D / Seite &amp;P von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1BBF-F4D9-48FF-B99F-3B44034EE765}">
  <sheetPr codeName="Tabelle11">
    <pageSetUpPr fitToPage="1"/>
  </sheetPr>
  <dimension ref="A1:V69"/>
  <sheetViews>
    <sheetView workbookViewId="0">
      <selection sqref="A1:G1"/>
    </sheetView>
  </sheetViews>
  <sheetFormatPr baseColWidth="10" defaultRowHeight="18" customHeight="1" x14ac:dyDescent="0.25"/>
  <cols>
    <col min="1" max="1" width="6.6640625" style="4" customWidth="1"/>
    <col min="2" max="2" width="8.6640625" style="4" customWidth="1"/>
    <col min="3" max="3" width="20.6640625" style="1" customWidth="1"/>
    <col min="4" max="4" width="15.6640625" style="1" customWidth="1"/>
    <col min="5" max="5" width="9.7773437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style="4" customWidth="1"/>
  </cols>
  <sheetData>
    <row r="1" spans="1:22" ht="36" customHeight="1" x14ac:dyDescent="0.25">
      <c r="A1" s="29" t="s">
        <v>321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5" t="s">
        <v>4</v>
      </c>
      <c r="H2" s="16" t="s">
        <v>18</v>
      </c>
      <c r="I2" s="16" t="s">
        <v>326</v>
      </c>
      <c r="J2" s="16" t="s">
        <v>324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6" t="s">
        <v>18</v>
      </c>
      <c r="V2" s="17"/>
    </row>
    <row r="3" spans="1:22" ht="18" customHeight="1" x14ac:dyDescent="0.25">
      <c r="A3" s="6">
        <f>_xlfn.RANK.EQ(B3,$B$3:$B$69,0)</f>
        <v>1</v>
      </c>
      <c r="B3" s="4">
        <f>SUM(H3:V3)</f>
        <v>33</v>
      </c>
      <c r="C3" s="1" t="s">
        <v>329</v>
      </c>
      <c r="D3" s="1" t="s">
        <v>330</v>
      </c>
      <c r="E3" s="4">
        <v>2011</v>
      </c>
      <c r="F3" s="4">
        <v>21105756</v>
      </c>
      <c r="G3" s="18" t="s">
        <v>15</v>
      </c>
      <c r="H3" s="19">
        <v>3</v>
      </c>
      <c r="I3" s="19">
        <v>10</v>
      </c>
      <c r="J3" s="19"/>
      <c r="K3" s="19"/>
      <c r="L3" s="19"/>
      <c r="M3" s="19"/>
      <c r="N3" s="19"/>
      <c r="O3" s="19"/>
      <c r="P3" s="19">
        <v>10</v>
      </c>
      <c r="Q3" s="19">
        <v>10</v>
      </c>
      <c r="R3" s="19"/>
      <c r="S3" s="19"/>
      <c r="T3" s="19"/>
      <c r="U3" s="19"/>
      <c r="V3" s="25"/>
    </row>
    <row r="4" spans="1:22" ht="18" customHeight="1" x14ac:dyDescent="0.25">
      <c r="A4" s="6">
        <f>_xlfn.RANK.EQ(B4,$B$3:$B$69,0)</f>
        <v>2</v>
      </c>
      <c r="B4" s="4">
        <f>SUM(H4:V4)</f>
        <v>27</v>
      </c>
      <c r="C4" s="1" t="s">
        <v>255</v>
      </c>
      <c r="D4" s="1" t="s">
        <v>256</v>
      </c>
      <c r="E4" s="4">
        <v>2011</v>
      </c>
      <c r="F4" s="4">
        <v>21103511</v>
      </c>
      <c r="G4" s="18" t="s">
        <v>257</v>
      </c>
      <c r="H4" s="19"/>
      <c r="I4" s="19">
        <v>1</v>
      </c>
      <c r="J4" s="19"/>
      <c r="K4" s="19"/>
      <c r="L4" s="19">
        <v>0</v>
      </c>
      <c r="M4" s="19">
        <v>10</v>
      </c>
      <c r="N4" s="19"/>
      <c r="O4" s="19"/>
      <c r="P4" s="19">
        <v>8</v>
      </c>
      <c r="Q4" s="19">
        <v>8</v>
      </c>
      <c r="R4" s="19"/>
      <c r="S4" s="19"/>
      <c r="T4" s="19"/>
      <c r="U4" s="19"/>
      <c r="V4" s="25"/>
    </row>
    <row r="5" spans="1:22" ht="18" customHeight="1" x14ac:dyDescent="0.25">
      <c r="A5" s="6">
        <f>_xlfn.RANK.EQ(B5,$B$3:$B$69,0)</f>
        <v>3</v>
      </c>
      <c r="B5" s="4">
        <f>SUM(H5:V5)</f>
        <v>24</v>
      </c>
      <c r="C5" s="1" t="s">
        <v>792</v>
      </c>
      <c r="D5" s="1" t="s">
        <v>793</v>
      </c>
      <c r="E5" s="4">
        <v>2011</v>
      </c>
      <c r="F5" s="4">
        <v>21103212</v>
      </c>
      <c r="G5" s="18" t="s">
        <v>279</v>
      </c>
      <c r="H5" s="19"/>
      <c r="I5" s="19"/>
      <c r="J5" s="19"/>
      <c r="K5" s="19"/>
      <c r="L5" s="19"/>
      <c r="M5" s="19"/>
      <c r="N5" s="19"/>
      <c r="O5" s="19">
        <v>10</v>
      </c>
      <c r="P5" s="19">
        <v>6</v>
      </c>
      <c r="Q5" s="19"/>
      <c r="R5" s="19">
        <v>8</v>
      </c>
      <c r="S5" s="19"/>
      <c r="T5" s="19"/>
      <c r="U5" s="19"/>
      <c r="V5" s="25"/>
    </row>
    <row r="6" spans="1:22" ht="18" customHeight="1" x14ac:dyDescent="0.25">
      <c r="A6" s="6">
        <f>_xlfn.RANK.EQ(B6,$B$3:$B$69,0)</f>
        <v>4</v>
      </c>
      <c r="B6" s="4">
        <f>SUM(H6:V6)</f>
        <v>20</v>
      </c>
      <c r="C6" s="1" t="s">
        <v>331</v>
      </c>
      <c r="D6" s="1" t="s">
        <v>221</v>
      </c>
      <c r="E6" s="4">
        <v>2011</v>
      </c>
      <c r="F6" s="4">
        <v>21105142</v>
      </c>
      <c r="G6" s="18" t="s">
        <v>39</v>
      </c>
      <c r="H6" s="19"/>
      <c r="I6" s="19">
        <v>1</v>
      </c>
      <c r="J6" s="19"/>
      <c r="K6" s="19"/>
      <c r="L6" s="19">
        <v>2</v>
      </c>
      <c r="M6" s="19">
        <v>4</v>
      </c>
      <c r="N6" s="19"/>
      <c r="O6" s="19"/>
      <c r="P6" s="19">
        <v>3</v>
      </c>
      <c r="Q6" s="19">
        <v>4</v>
      </c>
      <c r="R6" s="19">
        <v>6</v>
      </c>
      <c r="S6" s="19"/>
      <c r="T6" s="19"/>
      <c r="U6" s="19"/>
      <c r="V6" s="25"/>
    </row>
    <row r="7" spans="1:22" ht="18" customHeight="1" x14ac:dyDescent="0.25">
      <c r="A7" s="6">
        <f>_xlfn.RANK.EQ(B7,$B$3:$B$69,0)</f>
        <v>4</v>
      </c>
      <c r="B7" s="4">
        <f>SUM(H7:V7)</f>
        <v>20</v>
      </c>
      <c r="C7" s="1" t="s">
        <v>332</v>
      </c>
      <c r="D7" s="1" t="s">
        <v>333</v>
      </c>
      <c r="E7" s="4">
        <v>2011</v>
      </c>
      <c r="F7" s="4">
        <v>21102680</v>
      </c>
      <c r="G7" s="18" t="s">
        <v>80</v>
      </c>
      <c r="H7" s="19">
        <v>6</v>
      </c>
      <c r="I7" s="19">
        <v>6</v>
      </c>
      <c r="J7" s="19"/>
      <c r="K7" s="19"/>
      <c r="L7" s="19"/>
      <c r="M7" s="19">
        <v>8</v>
      </c>
      <c r="N7" s="19"/>
      <c r="O7" s="19"/>
      <c r="P7" s="19"/>
      <c r="Q7" s="19"/>
      <c r="R7" s="19"/>
      <c r="S7" s="19"/>
      <c r="T7" s="19"/>
      <c r="U7" s="19"/>
      <c r="V7" s="25"/>
    </row>
    <row r="8" spans="1:22" ht="18" customHeight="1" x14ac:dyDescent="0.25">
      <c r="A8" s="6">
        <f>_xlfn.RANK.EQ(B8,$B$3:$B$69,0)</f>
        <v>6</v>
      </c>
      <c r="B8" s="4">
        <f>SUM(H8:V8)</f>
        <v>14</v>
      </c>
      <c r="C8" s="1" t="s">
        <v>118</v>
      </c>
      <c r="D8" s="1" t="s">
        <v>595</v>
      </c>
      <c r="E8" s="4">
        <v>2012</v>
      </c>
      <c r="F8" s="4">
        <v>21200034</v>
      </c>
      <c r="G8" s="18" t="s">
        <v>119</v>
      </c>
      <c r="H8" s="19">
        <v>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v>10</v>
      </c>
      <c r="U8" s="19"/>
      <c r="V8" s="25"/>
    </row>
    <row r="9" spans="1:22" ht="18" customHeight="1" x14ac:dyDescent="0.25">
      <c r="A9" s="6">
        <f>_xlfn.RANK.EQ(B9,$B$3:$B$69,0)</f>
        <v>7</v>
      </c>
      <c r="B9" s="4">
        <f>SUM(H9:V9)</f>
        <v>13</v>
      </c>
      <c r="C9" s="1" t="s">
        <v>264</v>
      </c>
      <c r="D9" s="1" t="s">
        <v>177</v>
      </c>
      <c r="E9" s="4">
        <v>2011</v>
      </c>
      <c r="F9" s="4">
        <v>21100522</v>
      </c>
      <c r="G9" s="18" t="s">
        <v>94</v>
      </c>
      <c r="H9" s="19">
        <v>3</v>
      </c>
      <c r="I9" s="19"/>
      <c r="J9" s="19"/>
      <c r="K9" s="19"/>
      <c r="L9" s="19">
        <v>10</v>
      </c>
      <c r="M9" s="19"/>
      <c r="N9" s="19"/>
      <c r="O9" s="19"/>
      <c r="P9" s="19"/>
      <c r="Q9" s="19"/>
      <c r="R9" s="19"/>
      <c r="S9" s="19"/>
      <c r="T9" s="19"/>
      <c r="U9" s="19"/>
      <c r="V9" s="25"/>
    </row>
    <row r="10" spans="1:22" ht="18" customHeight="1" x14ac:dyDescent="0.25">
      <c r="A10" s="6">
        <f>_xlfn.RANK.EQ(B10,$B$3:$B$69,0)</f>
        <v>8</v>
      </c>
      <c r="B10" s="4">
        <f>SUM(H10:V10)</f>
        <v>12</v>
      </c>
      <c r="C10" s="1" t="s">
        <v>588</v>
      </c>
      <c r="D10" s="1" t="s">
        <v>589</v>
      </c>
      <c r="E10" s="4">
        <v>2010</v>
      </c>
      <c r="F10" s="4">
        <v>21051279</v>
      </c>
      <c r="G10" s="18" t="s">
        <v>590</v>
      </c>
      <c r="H10" s="19">
        <v>12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5"/>
    </row>
    <row r="11" spans="1:22" ht="18" customHeight="1" x14ac:dyDescent="0.25">
      <c r="A11" s="6">
        <f>_xlfn.RANK.EQ(B11,$B$3:$B$69,0)</f>
        <v>9</v>
      </c>
      <c r="B11" s="4">
        <f>SUM(H11:V11)</f>
        <v>11</v>
      </c>
      <c r="C11" s="1" t="s">
        <v>438</v>
      </c>
      <c r="D11" s="1" t="s">
        <v>23</v>
      </c>
      <c r="E11" s="4">
        <v>2011</v>
      </c>
      <c r="F11" s="4">
        <v>21103165</v>
      </c>
      <c r="G11" s="18" t="s">
        <v>139</v>
      </c>
      <c r="H11" s="19"/>
      <c r="I11" s="19"/>
      <c r="J11" s="19"/>
      <c r="K11" s="19"/>
      <c r="L11" s="19">
        <v>1</v>
      </c>
      <c r="M11" s="19"/>
      <c r="N11" s="19"/>
      <c r="O11" s="19"/>
      <c r="P11" s="19">
        <v>1</v>
      </c>
      <c r="Q11" s="19"/>
      <c r="R11" s="19"/>
      <c r="S11" s="19">
        <v>5</v>
      </c>
      <c r="T11" s="19">
        <v>4</v>
      </c>
      <c r="U11" s="19"/>
      <c r="V11" s="25"/>
    </row>
    <row r="12" spans="1:22" ht="18" customHeight="1" x14ac:dyDescent="0.25">
      <c r="A12" s="6">
        <f>_xlfn.RANK.EQ(B12,$B$3:$B$69,0)</f>
        <v>10</v>
      </c>
      <c r="B12" s="4">
        <f>SUM(H12:V12)</f>
        <v>10</v>
      </c>
      <c r="C12" s="1" t="s">
        <v>601</v>
      </c>
      <c r="D12" s="1" t="s">
        <v>602</v>
      </c>
      <c r="E12" s="4">
        <v>2011</v>
      </c>
      <c r="F12" s="4">
        <v>21101352</v>
      </c>
      <c r="G12" s="18" t="s">
        <v>603</v>
      </c>
      <c r="H12" s="19">
        <v>10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5"/>
    </row>
    <row r="13" spans="1:22" ht="18" customHeight="1" x14ac:dyDescent="0.25">
      <c r="A13" s="6">
        <f>_xlfn.RANK.EQ(B13,$B$3:$B$69,0)</f>
        <v>11</v>
      </c>
      <c r="B13" s="4">
        <f>SUM(H13:V13)</f>
        <v>9</v>
      </c>
      <c r="C13" s="1" t="s">
        <v>778</v>
      </c>
      <c r="D13" s="1" t="s">
        <v>779</v>
      </c>
      <c r="E13" s="4">
        <v>2011</v>
      </c>
      <c r="F13" s="4">
        <v>21106451</v>
      </c>
      <c r="G13" s="18" t="s">
        <v>590</v>
      </c>
      <c r="H13" s="19"/>
      <c r="I13" s="19"/>
      <c r="J13" s="19"/>
      <c r="K13" s="19"/>
      <c r="L13" s="19"/>
      <c r="M13" s="19">
        <v>1</v>
      </c>
      <c r="N13" s="19"/>
      <c r="O13" s="19">
        <v>8</v>
      </c>
      <c r="P13" s="19"/>
      <c r="Q13" s="19"/>
      <c r="R13" s="19"/>
      <c r="S13" s="19"/>
      <c r="T13" s="19"/>
      <c r="U13" s="19"/>
      <c r="V13" s="25"/>
    </row>
    <row r="14" spans="1:22" ht="18" customHeight="1" x14ac:dyDescent="0.25">
      <c r="A14" s="6">
        <f>_xlfn.RANK.EQ(B14,$B$3:$B$69,0)</f>
        <v>11</v>
      </c>
      <c r="B14" s="4">
        <f>SUM(H14:V14)</f>
        <v>9</v>
      </c>
      <c r="C14" s="1" t="s">
        <v>441</v>
      </c>
      <c r="D14" s="1" t="s">
        <v>11</v>
      </c>
      <c r="E14" s="4">
        <v>2011</v>
      </c>
      <c r="F14" s="4">
        <v>21103039</v>
      </c>
      <c r="G14" s="18" t="s">
        <v>442</v>
      </c>
      <c r="H14" s="19"/>
      <c r="I14" s="19"/>
      <c r="J14" s="19"/>
      <c r="K14" s="19"/>
      <c r="L14" s="19">
        <v>8</v>
      </c>
      <c r="M14" s="19"/>
      <c r="N14" s="19"/>
      <c r="O14" s="19"/>
      <c r="P14" s="19"/>
      <c r="Q14" s="19"/>
      <c r="R14" s="19"/>
      <c r="S14" s="19"/>
      <c r="T14" s="19">
        <v>1</v>
      </c>
      <c r="U14" s="19"/>
      <c r="V14" s="25"/>
    </row>
    <row r="15" spans="1:22" ht="18" customHeight="1" x14ac:dyDescent="0.25">
      <c r="A15" s="6">
        <f>_xlfn.RANK.EQ(B15,$B$3:$B$69,0)</f>
        <v>11</v>
      </c>
      <c r="B15" s="4">
        <f>SUM(H15:V15)</f>
        <v>9</v>
      </c>
      <c r="C15" s="1" t="s">
        <v>222</v>
      </c>
      <c r="D15" s="1" t="s">
        <v>781</v>
      </c>
      <c r="E15" s="4">
        <v>2011</v>
      </c>
      <c r="F15" s="4">
        <v>21103005</v>
      </c>
      <c r="G15" s="18" t="s">
        <v>223</v>
      </c>
      <c r="H15" s="19"/>
      <c r="I15" s="19"/>
      <c r="J15" s="19"/>
      <c r="K15" s="19"/>
      <c r="L15" s="19"/>
      <c r="M15" s="19">
        <v>4</v>
      </c>
      <c r="N15" s="19"/>
      <c r="O15" s="19"/>
      <c r="P15" s="19"/>
      <c r="Q15" s="19">
        <v>4</v>
      </c>
      <c r="R15" s="19">
        <v>1</v>
      </c>
      <c r="S15" s="19"/>
      <c r="T15" s="19"/>
      <c r="U15" s="19"/>
      <c r="V15" s="25"/>
    </row>
    <row r="16" spans="1:22" ht="18" customHeight="1" x14ac:dyDescent="0.25">
      <c r="A16" s="6">
        <f>_xlfn.RANK.EQ(B16,$B$3:$B$69,0)</f>
        <v>14</v>
      </c>
      <c r="B16" s="4">
        <f>SUM(H16:V16)</f>
        <v>8</v>
      </c>
      <c r="C16" s="1" t="s">
        <v>245</v>
      </c>
      <c r="D16" s="1" t="s">
        <v>246</v>
      </c>
      <c r="E16" s="4">
        <v>2010</v>
      </c>
      <c r="F16" s="4">
        <v>21053326</v>
      </c>
      <c r="G16" s="18" t="s">
        <v>247</v>
      </c>
      <c r="H16" s="19">
        <v>8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5"/>
    </row>
    <row r="17" spans="1:22" ht="18" customHeight="1" x14ac:dyDescent="0.25">
      <c r="A17" s="6">
        <f>_xlfn.RANK.EQ(B17,$B$3:$B$69,0)</f>
        <v>14</v>
      </c>
      <c r="B17" s="4">
        <f>SUM(H17:V17)</f>
        <v>8</v>
      </c>
      <c r="C17" s="1" t="s">
        <v>248</v>
      </c>
      <c r="D17" s="1" t="s">
        <v>249</v>
      </c>
      <c r="E17" s="4">
        <v>2011</v>
      </c>
      <c r="F17" s="4">
        <v>21102959</v>
      </c>
      <c r="G17" s="18" t="s">
        <v>31</v>
      </c>
      <c r="H17" s="19">
        <v>8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5"/>
    </row>
    <row r="18" spans="1:22" ht="18" customHeight="1" x14ac:dyDescent="0.25">
      <c r="A18" s="6">
        <f>_xlfn.RANK.EQ(B18,$B$3:$B$69,0)</f>
        <v>14</v>
      </c>
      <c r="B18" s="4">
        <f>SUM(H18:V18)</f>
        <v>8</v>
      </c>
      <c r="C18" s="1" t="s">
        <v>944</v>
      </c>
      <c r="D18" s="1" t="s">
        <v>945</v>
      </c>
      <c r="E18" s="4">
        <v>2011</v>
      </c>
      <c r="F18" s="4">
        <v>21100239</v>
      </c>
      <c r="G18" s="18" t="s">
        <v>946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8</v>
      </c>
      <c r="U18" s="19"/>
      <c r="V18" s="25"/>
    </row>
    <row r="19" spans="1:22" ht="18" customHeight="1" x14ac:dyDescent="0.25">
      <c r="A19" s="6">
        <f>_xlfn.RANK.EQ(B19,$B$3:$B$69,0)</f>
        <v>14</v>
      </c>
      <c r="B19" s="4">
        <f>SUM(H19:V19)</f>
        <v>8</v>
      </c>
      <c r="C19" s="1" t="s">
        <v>341</v>
      </c>
      <c r="D19" s="1" t="s">
        <v>342</v>
      </c>
      <c r="E19" s="4">
        <v>2012</v>
      </c>
      <c r="F19" s="4">
        <v>21200490</v>
      </c>
      <c r="G19" s="18" t="s">
        <v>61</v>
      </c>
      <c r="H19" s="19"/>
      <c r="I19" s="19">
        <v>8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5"/>
    </row>
    <row r="20" spans="1:22" ht="18" customHeight="1" x14ac:dyDescent="0.25">
      <c r="A20" s="6">
        <f>_xlfn.RANK.EQ(B20,$B$3:$B$69,0)</f>
        <v>18</v>
      </c>
      <c r="B20" s="4">
        <f>SUM(H20:V20)</f>
        <v>7</v>
      </c>
      <c r="C20" s="1" t="s">
        <v>922</v>
      </c>
      <c r="D20" s="1" t="s">
        <v>923</v>
      </c>
      <c r="E20" s="4">
        <v>2011</v>
      </c>
      <c r="F20" s="4">
        <v>21100727</v>
      </c>
      <c r="G20" s="18" t="s">
        <v>492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v>7</v>
      </c>
      <c r="T20" s="19"/>
      <c r="U20" s="19"/>
      <c r="V20" s="25"/>
    </row>
    <row r="21" spans="1:22" ht="18" customHeight="1" x14ac:dyDescent="0.25">
      <c r="A21" s="6">
        <f>_xlfn.RANK.EQ(B21,$B$3:$B$69,0)</f>
        <v>18</v>
      </c>
      <c r="B21" s="4">
        <f>SUM(H21:V21)</f>
        <v>7</v>
      </c>
      <c r="C21" s="1" t="s">
        <v>336</v>
      </c>
      <c r="D21" s="1" t="s">
        <v>337</v>
      </c>
      <c r="E21" s="4">
        <v>2011</v>
      </c>
      <c r="F21" s="4">
        <v>21101666</v>
      </c>
      <c r="G21" s="18" t="s">
        <v>76</v>
      </c>
      <c r="H21" s="19">
        <v>6</v>
      </c>
      <c r="I21" s="19">
        <v>1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5"/>
    </row>
    <row r="22" spans="1:22" ht="18" customHeight="1" x14ac:dyDescent="0.25">
      <c r="A22" s="6">
        <f>_xlfn.RANK.EQ(B22,$B$3:$B$69,0)</f>
        <v>20</v>
      </c>
      <c r="B22" s="4">
        <f>SUM(H22:V22)</f>
        <v>6</v>
      </c>
      <c r="C22" s="1" t="s">
        <v>784</v>
      </c>
      <c r="D22" s="1" t="s">
        <v>785</v>
      </c>
      <c r="E22" s="4">
        <v>2012</v>
      </c>
      <c r="F22" s="4">
        <v>21204434</v>
      </c>
      <c r="G22" s="18" t="s">
        <v>168</v>
      </c>
      <c r="H22" s="19"/>
      <c r="I22" s="19"/>
      <c r="J22" s="19"/>
      <c r="K22" s="19"/>
      <c r="L22" s="19"/>
      <c r="M22" s="19">
        <v>3</v>
      </c>
      <c r="N22" s="19"/>
      <c r="O22" s="19">
        <v>3</v>
      </c>
      <c r="P22" s="19"/>
      <c r="Q22" s="19"/>
      <c r="R22" s="19"/>
      <c r="S22" s="19"/>
      <c r="T22" s="19"/>
      <c r="U22" s="19"/>
      <c r="V22" s="25"/>
    </row>
    <row r="23" spans="1:22" ht="18" customHeight="1" x14ac:dyDescent="0.25">
      <c r="A23" s="6">
        <f>_xlfn.RANK.EQ(B23,$B$3:$B$69,0)</f>
        <v>20</v>
      </c>
      <c r="B23" s="4">
        <f>SUM(H23:V23)</f>
        <v>6</v>
      </c>
      <c r="C23" s="1" t="s">
        <v>73</v>
      </c>
      <c r="D23" s="1" t="s">
        <v>439</v>
      </c>
      <c r="E23" s="4">
        <v>2011</v>
      </c>
      <c r="F23" s="4">
        <v>21100783</v>
      </c>
      <c r="G23" s="18" t="s">
        <v>43</v>
      </c>
      <c r="H23" s="19"/>
      <c r="I23" s="19"/>
      <c r="J23" s="19"/>
      <c r="K23" s="19"/>
      <c r="L23" s="19">
        <v>1</v>
      </c>
      <c r="M23" s="19"/>
      <c r="N23" s="19"/>
      <c r="O23" s="19">
        <v>1</v>
      </c>
      <c r="P23" s="19"/>
      <c r="Q23" s="19"/>
      <c r="R23" s="19"/>
      <c r="S23" s="19"/>
      <c r="T23" s="19">
        <v>4</v>
      </c>
      <c r="U23" s="19"/>
      <c r="V23" s="25"/>
    </row>
    <row r="24" spans="1:22" ht="18" customHeight="1" x14ac:dyDescent="0.25">
      <c r="A24" s="6">
        <f>_xlfn.RANK.EQ(B24,$B$3:$B$69,0)</f>
        <v>20</v>
      </c>
      <c r="B24" s="4">
        <f>SUM(H24:V24)</f>
        <v>6</v>
      </c>
      <c r="C24" s="1" t="s">
        <v>777</v>
      </c>
      <c r="D24" s="1" t="s">
        <v>259</v>
      </c>
      <c r="E24" s="4">
        <v>2011</v>
      </c>
      <c r="F24" s="4">
        <v>21101301</v>
      </c>
      <c r="G24" s="18" t="s">
        <v>240</v>
      </c>
      <c r="H24" s="19"/>
      <c r="I24" s="19"/>
      <c r="J24" s="19"/>
      <c r="K24" s="19"/>
      <c r="L24" s="19"/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25"/>
    </row>
    <row r="25" spans="1:22" ht="18" customHeight="1" x14ac:dyDescent="0.25">
      <c r="A25" s="6">
        <f>_xlfn.RANK.EQ(B25,$B$3:$B$69,0)</f>
        <v>20</v>
      </c>
      <c r="B25" s="4">
        <f>SUM(H25:V25)</f>
        <v>6</v>
      </c>
      <c r="C25" s="1" t="s">
        <v>844</v>
      </c>
      <c r="D25" s="1" t="s">
        <v>845</v>
      </c>
      <c r="E25" s="4">
        <v>2011</v>
      </c>
      <c r="F25" s="4">
        <v>21103204</v>
      </c>
      <c r="G25" s="18" t="s">
        <v>492</v>
      </c>
      <c r="H25" s="19"/>
      <c r="I25" s="19"/>
      <c r="J25" s="19"/>
      <c r="K25" s="19"/>
      <c r="L25" s="19"/>
      <c r="M25" s="19"/>
      <c r="N25" s="19"/>
      <c r="O25" s="19"/>
      <c r="P25" s="19">
        <v>6</v>
      </c>
      <c r="Q25" s="19"/>
      <c r="R25" s="19"/>
      <c r="S25" s="19"/>
      <c r="T25" s="19"/>
      <c r="U25" s="19"/>
      <c r="V25" s="25"/>
    </row>
    <row r="26" spans="1:22" ht="18" customHeight="1" x14ac:dyDescent="0.25">
      <c r="A26" s="6">
        <f>_xlfn.RANK.EQ(B26,$B$3:$B$69,0)</f>
        <v>20</v>
      </c>
      <c r="B26" s="4">
        <f>SUM(H26:V26)</f>
        <v>6</v>
      </c>
      <c r="C26" s="1" t="s">
        <v>334</v>
      </c>
      <c r="D26" s="1" t="s">
        <v>173</v>
      </c>
      <c r="E26" s="4">
        <v>2011</v>
      </c>
      <c r="F26" s="4">
        <v>21100769</v>
      </c>
      <c r="G26" s="18" t="s">
        <v>335</v>
      </c>
      <c r="H26" s="19"/>
      <c r="I26" s="19">
        <v>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5"/>
    </row>
    <row r="27" spans="1:22" ht="18" customHeight="1" x14ac:dyDescent="0.25">
      <c r="A27" s="6">
        <f>_xlfn.RANK.EQ(B27,$B$3:$B$69,0)</f>
        <v>20</v>
      </c>
      <c r="B27" s="4">
        <f>SUM(H27:V27)</f>
        <v>6</v>
      </c>
      <c r="C27" s="1" t="s">
        <v>908</v>
      </c>
      <c r="D27" s="1" t="s">
        <v>909</v>
      </c>
      <c r="E27" s="4">
        <v>2012</v>
      </c>
      <c r="F27" s="4">
        <v>21200313</v>
      </c>
      <c r="G27" s="18" t="s">
        <v>910</v>
      </c>
      <c r="H27" s="19"/>
      <c r="I27" s="19"/>
      <c r="J27" s="19"/>
      <c r="K27" s="19"/>
      <c r="L27" s="19"/>
      <c r="M27" s="19"/>
      <c r="N27" s="19"/>
      <c r="O27" s="19"/>
      <c r="P27" s="19"/>
      <c r="Q27" s="19">
        <v>6</v>
      </c>
      <c r="R27" s="19"/>
      <c r="S27" s="19"/>
      <c r="T27" s="19"/>
      <c r="U27" s="19"/>
      <c r="V27" s="25"/>
    </row>
    <row r="28" spans="1:22" ht="18" customHeight="1" x14ac:dyDescent="0.25">
      <c r="A28" s="6">
        <f>_xlfn.RANK.EQ(B28,$B$3:$B$69,0)</f>
        <v>20</v>
      </c>
      <c r="B28" s="4">
        <f>SUM(H28:V28)</f>
        <v>6</v>
      </c>
      <c r="C28" s="1" t="s">
        <v>179</v>
      </c>
      <c r="D28" s="1" t="s">
        <v>791</v>
      </c>
      <c r="E28" s="4">
        <v>2011</v>
      </c>
      <c r="F28" s="4">
        <v>21100506</v>
      </c>
      <c r="G28" s="18" t="s">
        <v>180</v>
      </c>
      <c r="H28" s="19"/>
      <c r="I28" s="19"/>
      <c r="J28" s="19"/>
      <c r="K28" s="19"/>
      <c r="L28" s="19"/>
      <c r="M28" s="19">
        <v>6</v>
      </c>
      <c r="N28" s="19"/>
      <c r="O28" s="19"/>
      <c r="P28" s="19"/>
      <c r="Q28" s="19"/>
      <c r="R28" s="19"/>
      <c r="S28" s="19"/>
      <c r="T28" s="19"/>
      <c r="U28" s="19"/>
      <c r="V28" s="25"/>
    </row>
    <row r="29" spans="1:22" ht="18" customHeight="1" x14ac:dyDescent="0.25">
      <c r="A29" s="6">
        <f>_xlfn.RANK.EQ(B29,$B$3:$B$69,0)</f>
        <v>20</v>
      </c>
      <c r="B29" s="4">
        <f>SUM(H29:V29)</f>
        <v>6</v>
      </c>
      <c r="C29" s="1" t="s">
        <v>167</v>
      </c>
      <c r="D29" s="1" t="s">
        <v>790</v>
      </c>
      <c r="E29" s="4">
        <v>2011</v>
      </c>
      <c r="F29" s="4">
        <v>21101662</v>
      </c>
      <c r="G29" s="18" t="s">
        <v>168</v>
      </c>
      <c r="H29" s="19"/>
      <c r="I29" s="19"/>
      <c r="J29" s="19"/>
      <c r="K29" s="19"/>
      <c r="L29" s="19"/>
      <c r="M29" s="19"/>
      <c r="N29" s="19"/>
      <c r="O29" s="19">
        <v>6</v>
      </c>
      <c r="P29" s="19"/>
      <c r="Q29" s="19"/>
      <c r="R29" s="19"/>
      <c r="S29" s="19"/>
      <c r="T29" s="19"/>
      <c r="U29" s="19"/>
      <c r="V29" s="25"/>
    </row>
    <row r="30" spans="1:22" ht="18" customHeight="1" x14ac:dyDescent="0.25">
      <c r="A30" s="6">
        <f>_xlfn.RANK.EQ(B30,$B$3:$B$69,0)</f>
        <v>20</v>
      </c>
      <c r="B30" s="4">
        <f>SUM(H30:V30)</f>
        <v>6</v>
      </c>
      <c r="C30" s="1" t="s">
        <v>497</v>
      </c>
      <c r="D30" s="1" t="s">
        <v>952</v>
      </c>
      <c r="E30" s="4">
        <v>2011</v>
      </c>
      <c r="F30" s="4">
        <v>21100693</v>
      </c>
      <c r="G30" s="18" t="s">
        <v>94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6</v>
      </c>
      <c r="U30" s="19"/>
      <c r="V30" s="25"/>
    </row>
    <row r="31" spans="1:22" ht="18" customHeight="1" x14ac:dyDescent="0.25">
      <c r="A31" s="6">
        <f>_xlfn.RANK.EQ(B31,$B$3:$B$69,0)</f>
        <v>20</v>
      </c>
      <c r="B31" s="4">
        <f>SUM(H31:V31)</f>
        <v>6</v>
      </c>
      <c r="C31" s="1" t="s">
        <v>914</v>
      </c>
      <c r="D31" s="1" t="s">
        <v>921</v>
      </c>
      <c r="E31" s="4">
        <v>2011</v>
      </c>
      <c r="F31" s="4">
        <v>21105648</v>
      </c>
      <c r="G31" s="18" t="s">
        <v>915</v>
      </c>
      <c r="H31" s="19"/>
      <c r="I31" s="19"/>
      <c r="J31" s="19"/>
      <c r="K31" s="19"/>
      <c r="L31" s="19"/>
      <c r="M31" s="19"/>
      <c r="N31" s="19"/>
      <c r="O31" s="19"/>
      <c r="P31" s="19"/>
      <c r="Q31" s="19">
        <v>6</v>
      </c>
      <c r="R31" s="19"/>
      <c r="S31" s="19"/>
      <c r="T31" s="19"/>
      <c r="U31" s="19"/>
      <c r="V31" s="25"/>
    </row>
    <row r="32" spans="1:22" ht="18" customHeight="1" x14ac:dyDescent="0.25">
      <c r="A32" s="6">
        <f>_xlfn.RANK.EQ(B32,$B$3:$B$69,0)</f>
        <v>30</v>
      </c>
      <c r="B32" s="4">
        <f>SUM(H32:V32)</f>
        <v>4</v>
      </c>
      <c r="C32" s="1" t="s">
        <v>919</v>
      </c>
      <c r="D32" s="1" t="s">
        <v>920</v>
      </c>
      <c r="E32" s="4">
        <v>2012</v>
      </c>
      <c r="F32" s="4">
        <v>21201560</v>
      </c>
      <c r="G32" s="18" t="s">
        <v>13</v>
      </c>
      <c r="H32" s="19"/>
      <c r="I32" s="19"/>
      <c r="J32" s="19"/>
      <c r="K32" s="19"/>
      <c r="L32" s="19"/>
      <c r="M32" s="19"/>
      <c r="N32" s="19"/>
      <c r="O32" s="19"/>
      <c r="P32" s="19"/>
      <c r="Q32" s="19">
        <v>4</v>
      </c>
      <c r="R32" s="19"/>
      <c r="S32" s="19"/>
      <c r="T32" s="19"/>
      <c r="U32" s="19"/>
      <c r="V32" s="25"/>
    </row>
    <row r="33" spans="1:22" ht="18" customHeight="1" x14ac:dyDescent="0.25">
      <c r="A33" s="6">
        <f>_xlfn.RANK.EQ(B33,$B$3:$B$69,0)</f>
        <v>30</v>
      </c>
      <c r="B33" s="4">
        <f>SUM(H33:V33)</f>
        <v>4</v>
      </c>
      <c r="C33" s="1" t="s">
        <v>265</v>
      </c>
      <c r="D33" s="1" t="s">
        <v>266</v>
      </c>
      <c r="E33" s="4">
        <v>2010</v>
      </c>
      <c r="F33" s="4">
        <v>21053154</v>
      </c>
      <c r="G33" s="18" t="s">
        <v>39</v>
      </c>
      <c r="H33" s="19">
        <v>4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5"/>
    </row>
    <row r="34" spans="1:22" ht="18" customHeight="1" x14ac:dyDescent="0.25">
      <c r="A34" s="6">
        <f>_xlfn.RANK.EQ(B34,$B$3:$B$69,0)</f>
        <v>32</v>
      </c>
      <c r="B34" s="4">
        <f>SUM(H34:V34)</f>
        <v>3</v>
      </c>
      <c r="C34" s="1" t="s">
        <v>861</v>
      </c>
      <c r="D34" s="1" t="s">
        <v>862</v>
      </c>
      <c r="E34" s="4">
        <v>2011</v>
      </c>
      <c r="F34" s="4">
        <v>21101836</v>
      </c>
      <c r="G34" s="18" t="s">
        <v>24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v>3</v>
      </c>
      <c r="S34" s="19"/>
      <c r="T34" s="19"/>
      <c r="U34" s="19"/>
      <c r="V34" s="25"/>
    </row>
    <row r="35" spans="1:22" ht="18" customHeight="1" x14ac:dyDescent="0.25">
      <c r="A35" s="6">
        <f>_xlfn.RANK.EQ(B35,$B$3:$B$69,0)</f>
        <v>32</v>
      </c>
      <c r="B35" s="4">
        <f>SUM(H35:V35)</f>
        <v>3</v>
      </c>
      <c r="C35" s="1" t="s">
        <v>906</v>
      </c>
      <c r="D35" s="1" t="s">
        <v>907</v>
      </c>
      <c r="E35" s="4">
        <v>2012</v>
      </c>
      <c r="F35" s="4">
        <v>21202426</v>
      </c>
      <c r="G35" s="18" t="s">
        <v>80</v>
      </c>
      <c r="H35" s="19"/>
      <c r="I35" s="19"/>
      <c r="J35" s="19"/>
      <c r="K35" s="19"/>
      <c r="L35" s="19"/>
      <c r="M35" s="19"/>
      <c r="N35" s="19"/>
      <c r="O35" s="19"/>
      <c r="P35" s="19"/>
      <c r="Q35" s="19">
        <v>3</v>
      </c>
      <c r="R35" s="19"/>
      <c r="S35" s="19"/>
      <c r="T35" s="19"/>
      <c r="U35" s="19"/>
      <c r="V35" s="25"/>
    </row>
    <row r="36" spans="1:22" ht="18" customHeight="1" x14ac:dyDescent="0.25">
      <c r="A36" s="6">
        <f>_xlfn.RANK.EQ(B36,$B$3:$B$69,0)</f>
        <v>32</v>
      </c>
      <c r="B36" s="4">
        <f>SUM(H36:V36)</f>
        <v>3</v>
      </c>
      <c r="C36" s="1" t="s">
        <v>925</v>
      </c>
      <c r="D36" s="1" t="s">
        <v>926</v>
      </c>
      <c r="E36" s="4">
        <v>2013</v>
      </c>
      <c r="F36" s="4">
        <v>21300429</v>
      </c>
      <c r="G36" s="18" t="s">
        <v>927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v>3</v>
      </c>
      <c r="T36" s="19"/>
      <c r="U36" s="19"/>
      <c r="V36" s="25"/>
    </row>
    <row r="37" spans="1:22" ht="18" customHeight="1" x14ac:dyDescent="0.25">
      <c r="A37" s="6">
        <f>_xlfn.RANK.EQ(B37,$B$3:$B$69,0)</f>
        <v>32</v>
      </c>
      <c r="B37" s="4">
        <f>SUM(H37:V37)</f>
        <v>3</v>
      </c>
      <c r="C37" s="1" t="s">
        <v>863</v>
      </c>
      <c r="D37" s="1" t="s">
        <v>864</v>
      </c>
      <c r="E37" s="4">
        <v>2011</v>
      </c>
      <c r="F37" s="4">
        <v>21100579</v>
      </c>
      <c r="G37" s="18" t="s">
        <v>26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v>3</v>
      </c>
      <c r="S37" s="19"/>
      <c r="T37" s="19"/>
      <c r="U37" s="19"/>
      <c r="V37" s="25"/>
    </row>
    <row r="38" spans="1:22" ht="18" customHeight="1" x14ac:dyDescent="0.25">
      <c r="A38" s="6">
        <f>_xlfn.RANK.EQ(B38,$B$3:$B$69,0)</f>
        <v>36</v>
      </c>
      <c r="B38" s="4">
        <f>SUM(H38:V38)</f>
        <v>2</v>
      </c>
      <c r="C38" s="1" t="s">
        <v>786</v>
      </c>
      <c r="D38" s="1" t="s">
        <v>787</v>
      </c>
      <c r="E38" s="4">
        <v>2012</v>
      </c>
      <c r="F38" s="4">
        <v>21204390</v>
      </c>
      <c r="G38" s="18" t="s">
        <v>5</v>
      </c>
      <c r="H38" s="19"/>
      <c r="I38" s="19"/>
      <c r="J38" s="19"/>
      <c r="K38" s="19"/>
      <c r="L38" s="19"/>
      <c r="M38" s="19">
        <v>1</v>
      </c>
      <c r="N38" s="19"/>
      <c r="O38" s="19"/>
      <c r="P38" s="19"/>
      <c r="Q38" s="19"/>
      <c r="R38" s="19"/>
      <c r="S38" s="19"/>
      <c r="T38" s="19">
        <v>1</v>
      </c>
      <c r="U38" s="19"/>
      <c r="V38" s="25"/>
    </row>
    <row r="39" spans="1:22" ht="18" customHeight="1" x14ac:dyDescent="0.25">
      <c r="A39" s="6">
        <f>_xlfn.RANK.EQ(B39,$B$3:$B$69,0)</f>
        <v>36</v>
      </c>
      <c r="B39" s="4">
        <f>SUM(H39:V39)</f>
        <v>2</v>
      </c>
      <c r="C39" s="1" t="s">
        <v>788</v>
      </c>
      <c r="D39" s="1" t="s">
        <v>789</v>
      </c>
      <c r="E39" s="4">
        <v>2012</v>
      </c>
      <c r="F39" s="4">
        <v>21203273</v>
      </c>
      <c r="G39" s="18" t="s">
        <v>737</v>
      </c>
      <c r="H39" s="19"/>
      <c r="I39" s="19"/>
      <c r="J39" s="19"/>
      <c r="K39" s="19"/>
      <c r="L39" s="19"/>
      <c r="M39" s="19">
        <v>1</v>
      </c>
      <c r="N39" s="19"/>
      <c r="O39" s="19">
        <v>1</v>
      </c>
      <c r="P39" s="19"/>
      <c r="Q39" s="19"/>
      <c r="R39" s="19"/>
      <c r="S39" s="19"/>
      <c r="T39" s="19"/>
      <c r="U39" s="19"/>
      <c r="V39" s="25"/>
    </row>
    <row r="40" spans="1:22" ht="18" customHeight="1" x14ac:dyDescent="0.25">
      <c r="A40" s="6">
        <f>_xlfn.RANK.EQ(B40,$B$3:$B$69,0)</f>
        <v>38</v>
      </c>
      <c r="B40" s="4">
        <f>SUM(H40:V40)</f>
        <v>1</v>
      </c>
      <c r="C40" s="1" t="s">
        <v>426</v>
      </c>
      <c r="D40" s="1" t="s">
        <v>443</v>
      </c>
      <c r="E40" s="4">
        <v>2011</v>
      </c>
      <c r="F40" s="4">
        <v>21100161</v>
      </c>
      <c r="G40" s="18" t="s">
        <v>406</v>
      </c>
      <c r="H40" s="19"/>
      <c r="I40" s="19"/>
      <c r="J40" s="19"/>
      <c r="K40" s="19"/>
      <c r="L40" s="19">
        <v>1</v>
      </c>
      <c r="M40" s="19"/>
      <c r="N40" s="19"/>
      <c r="O40" s="19"/>
      <c r="P40" s="19"/>
      <c r="Q40" s="19"/>
      <c r="R40" s="19"/>
      <c r="S40" s="19"/>
      <c r="T40" s="19"/>
      <c r="U40" s="19"/>
      <c r="V40" s="25"/>
    </row>
    <row r="41" spans="1:22" ht="18" customHeight="1" x14ac:dyDescent="0.25">
      <c r="A41" s="6">
        <f>_xlfn.RANK.EQ(B41,$B$3:$B$69,0)</f>
        <v>38</v>
      </c>
      <c r="B41" s="4">
        <f>SUM(H41:V41)</f>
        <v>1</v>
      </c>
      <c r="C41" s="1" t="s">
        <v>947</v>
      </c>
      <c r="D41" s="1" t="s">
        <v>948</v>
      </c>
      <c r="E41" s="4">
        <v>2011</v>
      </c>
      <c r="F41" s="4">
        <v>21100292</v>
      </c>
      <c r="G41" s="18" t="s">
        <v>949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1</v>
      </c>
      <c r="U41" s="19"/>
      <c r="V41" s="25"/>
    </row>
    <row r="42" spans="1:22" ht="18" customHeight="1" x14ac:dyDescent="0.25">
      <c r="A42" s="6">
        <f>_xlfn.RANK.EQ(B42,$B$3:$B$69,0)</f>
        <v>38</v>
      </c>
      <c r="B42" s="4">
        <f>SUM(H42:V42)</f>
        <v>1</v>
      </c>
      <c r="C42" s="1" t="s">
        <v>440</v>
      </c>
      <c r="D42" s="1" t="s">
        <v>444</v>
      </c>
      <c r="E42" s="4">
        <v>2012</v>
      </c>
      <c r="F42" s="4">
        <v>21200474</v>
      </c>
      <c r="G42" s="18" t="s">
        <v>404</v>
      </c>
      <c r="H42" s="19"/>
      <c r="I42" s="19"/>
      <c r="J42" s="19"/>
      <c r="K42" s="19"/>
      <c r="L42" s="19">
        <v>1</v>
      </c>
      <c r="M42" s="19"/>
      <c r="N42" s="19"/>
      <c r="O42" s="19"/>
      <c r="P42" s="19"/>
      <c r="Q42" s="19"/>
      <c r="R42" s="19"/>
      <c r="S42" s="19"/>
      <c r="T42" s="19"/>
      <c r="U42" s="19"/>
      <c r="V42" s="25"/>
    </row>
    <row r="43" spans="1:22" ht="18" customHeight="1" x14ac:dyDescent="0.25">
      <c r="A43" s="6">
        <f>_xlfn.RANK.EQ(B43,$B$3:$B$69,0)</f>
        <v>38</v>
      </c>
      <c r="B43" s="4">
        <f>SUM(H43:V43)</f>
        <v>1</v>
      </c>
      <c r="C43" s="1" t="s">
        <v>593</v>
      </c>
      <c r="D43" s="1" t="s">
        <v>594</v>
      </c>
      <c r="E43" s="4">
        <v>2010</v>
      </c>
      <c r="F43" s="4">
        <v>21053175</v>
      </c>
      <c r="G43" s="18" t="s">
        <v>260</v>
      </c>
      <c r="H43" s="19">
        <v>1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5"/>
    </row>
    <row r="44" spans="1:22" ht="18" customHeight="1" x14ac:dyDescent="0.25">
      <c r="A44" s="6">
        <f>_xlfn.RANK.EQ(B44,$B$3:$B$69,0)</f>
        <v>38</v>
      </c>
      <c r="B44" s="4">
        <f>SUM(H44:V44)</f>
        <v>1</v>
      </c>
      <c r="C44" s="1" t="s">
        <v>301</v>
      </c>
      <c r="D44" s="1" t="s">
        <v>579</v>
      </c>
      <c r="E44" s="4">
        <v>2011</v>
      </c>
      <c r="F44" s="4">
        <v>21107109</v>
      </c>
      <c r="G44" s="18" t="s">
        <v>162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/>
      <c r="U44" s="19"/>
      <c r="V44" s="25"/>
    </row>
    <row r="45" spans="1:22" ht="18" customHeight="1" x14ac:dyDescent="0.25">
      <c r="A45" s="6">
        <f>_xlfn.RANK.EQ(B45,$B$3:$B$69,0)</f>
        <v>38</v>
      </c>
      <c r="B45" s="4">
        <f>SUM(H45:V45)</f>
        <v>1</v>
      </c>
      <c r="C45" s="1" t="s">
        <v>911</v>
      </c>
      <c r="D45" s="1" t="s">
        <v>912</v>
      </c>
      <c r="E45" s="4">
        <v>2012</v>
      </c>
      <c r="F45" s="4">
        <v>21200313</v>
      </c>
      <c r="G45" s="18" t="s">
        <v>180</v>
      </c>
      <c r="H45" s="19"/>
      <c r="I45" s="19"/>
      <c r="J45" s="19"/>
      <c r="K45" s="19"/>
      <c r="L45" s="19"/>
      <c r="M45" s="19"/>
      <c r="N45" s="19"/>
      <c r="O45" s="19"/>
      <c r="P45" s="19"/>
      <c r="Q45" s="19">
        <v>1</v>
      </c>
      <c r="R45" s="19"/>
      <c r="S45" s="19"/>
      <c r="T45" s="19"/>
      <c r="U45" s="19"/>
      <c r="V45" s="25"/>
    </row>
    <row r="46" spans="1:22" ht="18" customHeight="1" x14ac:dyDescent="0.25">
      <c r="A46" s="6">
        <f>_xlfn.RANK.EQ(B46,$B$3:$B$69,0)</f>
        <v>38</v>
      </c>
      <c r="B46" s="4">
        <f>SUM(H46:V46)</f>
        <v>1</v>
      </c>
      <c r="C46" s="1" t="s">
        <v>848</v>
      </c>
      <c r="D46" s="1" t="s">
        <v>849</v>
      </c>
      <c r="E46" s="4">
        <v>2012</v>
      </c>
      <c r="F46" s="4">
        <v>21201695</v>
      </c>
      <c r="G46" s="18" t="s">
        <v>263</v>
      </c>
      <c r="H46" s="19"/>
      <c r="I46" s="19"/>
      <c r="J46" s="19"/>
      <c r="K46" s="19"/>
      <c r="L46" s="19"/>
      <c r="M46" s="19"/>
      <c r="N46" s="19"/>
      <c r="O46" s="19"/>
      <c r="P46" s="19">
        <v>1</v>
      </c>
      <c r="Q46" s="19"/>
      <c r="R46" s="19"/>
      <c r="S46" s="19"/>
      <c r="T46" s="19"/>
      <c r="U46" s="19"/>
      <c r="V46" s="25"/>
    </row>
    <row r="47" spans="1:22" ht="18" customHeight="1" x14ac:dyDescent="0.25">
      <c r="A47" s="6">
        <f>_xlfn.RANK.EQ(B47,$B$3:$B$69,0)</f>
        <v>38</v>
      </c>
      <c r="B47" s="4">
        <f>SUM(H47:V47)</f>
        <v>1</v>
      </c>
      <c r="C47" s="1" t="s">
        <v>586</v>
      </c>
      <c r="D47" s="1" t="s">
        <v>587</v>
      </c>
      <c r="E47" s="4">
        <v>2010</v>
      </c>
      <c r="F47" s="4">
        <v>21052026</v>
      </c>
      <c r="G47" s="18" t="s">
        <v>24</v>
      </c>
      <c r="H47" s="19">
        <v>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5"/>
    </row>
    <row r="48" spans="1:22" ht="18" customHeight="1" x14ac:dyDescent="0.25">
      <c r="A48" s="6">
        <f>_xlfn.RANK.EQ(B48,$B$3:$B$69,0)</f>
        <v>38</v>
      </c>
      <c r="B48" s="4">
        <f>SUM(H48:V48)</f>
        <v>1</v>
      </c>
      <c r="C48" s="1" t="s">
        <v>599</v>
      </c>
      <c r="D48" s="1" t="s">
        <v>600</v>
      </c>
      <c r="E48" s="4">
        <v>2010</v>
      </c>
      <c r="F48" s="4">
        <v>21055444</v>
      </c>
      <c r="G48" s="18" t="s">
        <v>562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25"/>
    </row>
    <row r="49" spans="1:22" ht="18" customHeight="1" x14ac:dyDescent="0.25">
      <c r="A49" s="6">
        <f>_xlfn.RANK.EQ(B49,$B$3:$B$69,0)</f>
        <v>38</v>
      </c>
      <c r="B49" s="4">
        <f>SUM(H49:V49)</f>
        <v>1</v>
      </c>
      <c r="C49" s="1" t="s">
        <v>752</v>
      </c>
      <c r="D49" s="1" t="s">
        <v>753</v>
      </c>
      <c r="E49" s="4">
        <v>2012</v>
      </c>
      <c r="F49" s="4">
        <v>21201189</v>
      </c>
      <c r="G49" s="18" t="s">
        <v>924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v>1</v>
      </c>
      <c r="T49" s="19"/>
      <c r="U49" s="19"/>
      <c r="V49" s="25"/>
    </row>
    <row r="50" spans="1:22" ht="18" customHeight="1" x14ac:dyDescent="0.25">
      <c r="A50" s="6">
        <f>_xlfn.RANK.EQ(B50,$B$3:$B$69,0)</f>
        <v>38</v>
      </c>
      <c r="B50" s="4">
        <f>SUM(H50:V50)</f>
        <v>1</v>
      </c>
      <c r="C50" s="1" t="s">
        <v>916</v>
      </c>
      <c r="D50" s="1" t="s">
        <v>917</v>
      </c>
      <c r="E50" s="4">
        <v>2011</v>
      </c>
      <c r="F50" s="4">
        <v>21104704</v>
      </c>
      <c r="G50" s="18" t="s">
        <v>918</v>
      </c>
      <c r="H50" s="19"/>
      <c r="I50" s="19"/>
      <c r="J50" s="19"/>
      <c r="K50" s="19"/>
      <c r="L50" s="19"/>
      <c r="M50" s="19"/>
      <c r="N50" s="19"/>
      <c r="O50" s="19"/>
      <c r="P50" s="19"/>
      <c r="Q50" s="19">
        <v>1</v>
      </c>
      <c r="R50" s="19"/>
      <c r="S50" s="19"/>
      <c r="T50" s="19"/>
      <c r="U50" s="19"/>
      <c r="V50" s="25"/>
    </row>
    <row r="51" spans="1:22" ht="18" customHeight="1" x14ac:dyDescent="0.25">
      <c r="A51" s="6">
        <f>_xlfn.RANK.EQ(B51,$B$3:$B$69,0)</f>
        <v>38</v>
      </c>
      <c r="B51" s="4">
        <f>SUM(H51:V51)</f>
        <v>1</v>
      </c>
      <c r="C51" s="1" t="s">
        <v>950</v>
      </c>
      <c r="D51" s="1" t="s">
        <v>951</v>
      </c>
      <c r="E51" s="4">
        <v>2013</v>
      </c>
      <c r="F51" s="4">
        <v>21300403</v>
      </c>
      <c r="G51" s="18" t="s">
        <v>624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>
        <v>1</v>
      </c>
      <c r="U51" s="19"/>
      <c r="V51" s="25"/>
    </row>
    <row r="52" spans="1:22" ht="18" customHeight="1" x14ac:dyDescent="0.25">
      <c r="A52" s="6">
        <f>_xlfn.RANK.EQ(B52,$B$3:$B$69,0)</f>
        <v>38</v>
      </c>
      <c r="B52" s="4">
        <f>SUM(H52:V52)</f>
        <v>1</v>
      </c>
      <c r="C52" s="1" t="s">
        <v>865</v>
      </c>
      <c r="D52" s="1" t="s">
        <v>866</v>
      </c>
      <c r="E52" s="4">
        <v>2012</v>
      </c>
      <c r="F52" s="4">
        <v>21204896</v>
      </c>
      <c r="G52" s="18" t="s">
        <v>867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>
        <v>1</v>
      </c>
      <c r="S52" s="19"/>
      <c r="T52" s="19"/>
      <c r="U52" s="19"/>
      <c r="V52" s="25"/>
    </row>
    <row r="53" spans="1:22" ht="18" customHeight="1" x14ac:dyDescent="0.25">
      <c r="A53" s="6">
        <f>_xlfn.RANK.EQ(B53,$B$3:$B$69,0)</f>
        <v>38</v>
      </c>
      <c r="B53" s="4">
        <f>SUM(H53:V53)</f>
        <v>1</v>
      </c>
      <c r="C53" s="1" t="s">
        <v>591</v>
      </c>
      <c r="D53" s="1" t="s">
        <v>592</v>
      </c>
      <c r="E53" s="4">
        <v>2012</v>
      </c>
      <c r="F53" s="4">
        <v>21200144</v>
      </c>
      <c r="G53" s="18" t="s">
        <v>46</v>
      </c>
      <c r="H53" s="19">
        <v>1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5"/>
    </row>
    <row r="54" spans="1:22" ht="18" customHeight="1" x14ac:dyDescent="0.25">
      <c r="A54" s="6">
        <f>_xlfn.RANK.EQ(B54,$B$3:$B$69,0)</f>
        <v>38</v>
      </c>
      <c r="B54" s="4">
        <f>SUM(H54:V54)</f>
        <v>1</v>
      </c>
      <c r="C54" s="1" t="s">
        <v>607</v>
      </c>
      <c r="D54" s="1" t="s">
        <v>608</v>
      </c>
      <c r="E54" s="4">
        <v>2010</v>
      </c>
      <c r="F54" s="4">
        <v>21051552</v>
      </c>
      <c r="G54" s="18" t="s">
        <v>453</v>
      </c>
      <c r="H54" s="19">
        <v>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25"/>
    </row>
    <row r="55" spans="1:22" ht="18" customHeight="1" x14ac:dyDescent="0.25">
      <c r="A55" s="6">
        <f>_xlfn.RANK.EQ(B55,$B$3:$B$69,0)</f>
        <v>38</v>
      </c>
      <c r="B55" s="4">
        <f>SUM(H55:V55)</f>
        <v>1</v>
      </c>
      <c r="C55" s="1" t="s">
        <v>596</v>
      </c>
      <c r="D55" s="1" t="s">
        <v>597</v>
      </c>
      <c r="E55" s="4">
        <v>2010</v>
      </c>
      <c r="F55" s="4">
        <v>21053503</v>
      </c>
      <c r="G55" s="18" t="s">
        <v>598</v>
      </c>
      <c r="H55" s="19">
        <v>1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5"/>
    </row>
    <row r="56" spans="1:22" ht="18" customHeight="1" x14ac:dyDescent="0.25">
      <c r="A56" s="6">
        <f>_xlfn.RANK.EQ(B56,$B$3:$B$69,0)</f>
        <v>38</v>
      </c>
      <c r="B56" s="4">
        <f>SUM(H56:V56)</f>
        <v>1</v>
      </c>
      <c r="C56" s="1" t="s">
        <v>338</v>
      </c>
      <c r="D56" s="1" t="s">
        <v>339</v>
      </c>
      <c r="E56" s="4">
        <v>2012</v>
      </c>
      <c r="F56" s="4">
        <v>21200490</v>
      </c>
      <c r="G56" s="18" t="s">
        <v>340</v>
      </c>
      <c r="H56" s="19"/>
      <c r="I56" s="19">
        <v>1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5"/>
    </row>
    <row r="57" spans="1:22" ht="18" customHeight="1" x14ac:dyDescent="0.25">
      <c r="A57" s="6">
        <f>_xlfn.RANK.EQ(B57,$B$3:$B$69,0)</f>
        <v>38</v>
      </c>
      <c r="B57" s="4">
        <f>SUM(H57:V57)</f>
        <v>1</v>
      </c>
      <c r="C57" s="1" t="s">
        <v>846</v>
      </c>
      <c r="D57" s="1" t="s">
        <v>847</v>
      </c>
      <c r="E57" s="4">
        <v>2011</v>
      </c>
      <c r="F57" s="4">
        <v>21101478</v>
      </c>
      <c r="G57" s="18" t="s">
        <v>27</v>
      </c>
      <c r="H57" s="19"/>
      <c r="I57" s="19"/>
      <c r="J57" s="19"/>
      <c r="K57" s="19"/>
      <c r="L57" s="19"/>
      <c r="M57" s="19"/>
      <c r="N57" s="19"/>
      <c r="O57" s="19"/>
      <c r="P57" s="19">
        <v>1</v>
      </c>
      <c r="Q57" s="19"/>
      <c r="R57" s="19"/>
      <c r="S57" s="19"/>
      <c r="T57" s="19"/>
      <c r="U57" s="19"/>
      <c r="V57" s="25"/>
    </row>
    <row r="58" spans="1:22" ht="18" customHeight="1" x14ac:dyDescent="0.25">
      <c r="A58" s="6">
        <f>_xlfn.RANK.EQ(B58,$B$3:$B$69,0)</f>
        <v>38</v>
      </c>
      <c r="B58" s="4">
        <f>SUM(H58:V58)</f>
        <v>1</v>
      </c>
      <c r="C58" s="1" t="s">
        <v>913</v>
      </c>
      <c r="D58" s="1" t="s">
        <v>259</v>
      </c>
      <c r="E58" s="4">
        <v>2012</v>
      </c>
      <c r="F58" s="4">
        <v>21200398</v>
      </c>
      <c r="G58" s="18" t="s">
        <v>198</v>
      </c>
      <c r="H58" s="19"/>
      <c r="I58" s="19"/>
      <c r="J58" s="19"/>
      <c r="K58" s="19"/>
      <c r="L58" s="19"/>
      <c r="M58" s="19"/>
      <c r="N58" s="19"/>
      <c r="O58" s="19"/>
      <c r="P58" s="19"/>
      <c r="Q58" s="19">
        <v>1</v>
      </c>
      <c r="R58" s="19"/>
      <c r="S58" s="19"/>
      <c r="T58" s="19"/>
      <c r="U58" s="19"/>
      <c r="V58" s="25"/>
    </row>
    <row r="59" spans="1:22" ht="18" customHeight="1" x14ac:dyDescent="0.25">
      <c r="A59" s="6">
        <f>_xlfn.RANK.EQ(B59,$B$3:$B$69,0)</f>
        <v>38</v>
      </c>
      <c r="B59" s="4">
        <f>SUM(H59:V59)</f>
        <v>1</v>
      </c>
      <c r="C59" s="1" t="s">
        <v>116</v>
      </c>
      <c r="D59" s="1" t="s">
        <v>224</v>
      </c>
      <c r="E59" s="4">
        <v>2012</v>
      </c>
      <c r="F59" s="4">
        <v>21206481</v>
      </c>
      <c r="G59" s="18" t="s">
        <v>794</v>
      </c>
      <c r="H59" s="19"/>
      <c r="I59" s="19"/>
      <c r="J59" s="19"/>
      <c r="K59" s="19"/>
      <c r="L59" s="19"/>
      <c r="M59" s="19"/>
      <c r="N59" s="19"/>
      <c r="O59" s="19">
        <v>1</v>
      </c>
      <c r="P59" s="19"/>
      <c r="Q59" s="19"/>
      <c r="R59" s="19"/>
      <c r="S59" s="19"/>
      <c r="T59" s="19"/>
      <c r="U59" s="19"/>
      <c r="V59" s="25"/>
    </row>
    <row r="60" spans="1:22" ht="18" customHeight="1" x14ac:dyDescent="0.25">
      <c r="A60" s="6">
        <f>_xlfn.RANK.EQ(B60,$B$3:$B$69,0)</f>
        <v>58</v>
      </c>
      <c r="B60" s="4">
        <f>SUM(H60:V60)</f>
        <v>0</v>
      </c>
      <c r="C60" s="1" t="s">
        <v>782</v>
      </c>
      <c r="D60" s="1" t="s">
        <v>783</v>
      </c>
      <c r="E60" s="4">
        <v>2012</v>
      </c>
      <c r="F60" s="4">
        <v>21203378</v>
      </c>
      <c r="G60" s="18" t="s">
        <v>276</v>
      </c>
      <c r="H60" s="19"/>
      <c r="I60" s="19"/>
      <c r="J60" s="19"/>
      <c r="K60" s="19"/>
      <c r="L60" s="19"/>
      <c r="M60" s="19">
        <v>0</v>
      </c>
      <c r="N60" s="19"/>
      <c r="O60" s="19">
        <v>0</v>
      </c>
      <c r="P60" s="19"/>
      <c r="Q60" s="19">
        <v>0</v>
      </c>
      <c r="R60" s="19"/>
      <c r="S60" s="19"/>
      <c r="T60" s="19">
        <v>0</v>
      </c>
      <c r="U60" s="19"/>
      <c r="V60" s="25"/>
    </row>
    <row r="61" spans="1:22" ht="18" customHeight="1" x14ac:dyDescent="0.25">
      <c r="A61" s="6">
        <f>_xlfn.RANK.EQ(B61,$B$3:$B$69,0)</f>
        <v>58</v>
      </c>
      <c r="B61" s="4">
        <f>SUM(H61:V61)</f>
        <v>0</v>
      </c>
      <c r="C61" s="1" t="s">
        <v>252</v>
      </c>
      <c r="D61" s="1" t="s">
        <v>253</v>
      </c>
      <c r="E61" s="4">
        <v>2010</v>
      </c>
      <c r="F61" s="4">
        <v>21050109</v>
      </c>
      <c r="G61" s="18" t="s">
        <v>254</v>
      </c>
      <c r="H61" s="19">
        <v>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25"/>
    </row>
    <row r="62" spans="1:22" ht="18" hidden="1" customHeight="1" x14ac:dyDescent="0.25">
      <c r="A62" s="6">
        <f>_xlfn.RANK.EQ(B62,$B$3:$B$69,0)</f>
        <v>58</v>
      </c>
      <c r="B62" s="4">
        <f>SUM(H62:V62)</f>
        <v>0</v>
      </c>
      <c r="C62" s="1" t="s">
        <v>250</v>
      </c>
      <c r="D62" s="1" t="s">
        <v>14</v>
      </c>
      <c r="E62" s="4">
        <v>2010</v>
      </c>
      <c r="F62" s="4">
        <v>21050354</v>
      </c>
      <c r="G62" s="18" t="s">
        <v>251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5"/>
    </row>
    <row r="63" spans="1:22" ht="18" hidden="1" customHeight="1" x14ac:dyDescent="0.25">
      <c r="A63" s="6">
        <f>_xlfn.RANK.EQ(B63,$B$3:$B$69,0)</f>
        <v>58</v>
      </c>
      <c r="B63" s="4">
        <f>SUM(H63:V63)</f>
        <v>0</v>
      </c>
      <c r="C63" s="1" t="s">
        <v>269</v>
      </c>
      <c r="E63" s="4">
        <v>2012</v>
      </c>
      <c r="G63" s="18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5"/>
    </row>
    <row r="64" spans="1:22" ht="18" customHeight="1" x14ac:dyDescent="0.25">
      <c r="A64" s="6">
        <f>_xlfn.RANK.EQ(B64,$B$3:$B$69,0)</f>
        <v>58</v>
      </c>
      <c r="B64" s="4">
        <f>SUM(H64:V64)</f>
        <v>0</v>
      </c>
      <c r="C64" s="1" t="s">
        <v>780</v>
      </c>
      <c r="D64" s="1" t="s">
        <v>14</v>
      </c>
      <c r="E64" s="4">
        <v>2012</v>
      </c>
      <c r="F64" s="4">
        <v>21202616</v>
      </c>
      <c r="G64" s="18" t="s">
        <v>162</v>
      </c>
      <c r="H64" s="19"/>
      <c r="I64" s="19"/>
      <c r="J64" s="19"/>
      <c r="K64" s="19"/>
      <c r="L64" s="19"/>
      <c r="M64" s="19">
        <v>0</v>
      </c>
      <c r="N64" s="19"/>
      <c r="O64" s="19"/>
      <c r="P64" s="19"/>
      <c r="Q64" s="19"/>
      <c r="R64" s="19"/>
      <c r="S64" s="19"/>
      <c r="T64" s="19"/>
      <c r="U64" s="19"/>
      <c r="V64" s="25"/>
    </row>
    <row r="65" spans="1:22" ht="18" hidden="1" customHeight="1" x14ac:dyDescent="0.25">
      <c r="A65" s="6">
        <f>_xlfn.RANK.EQ(B65,$B$3:$B$69,0)</f>
        <v>58</v>
      </c>
      <c r="B65" s="4">
        <f>SUM(H65:V65)</f>
        <v>0</v>
      </c>
      <c r="C65" s="1" t="s">
        <v>258</v>
      </c>
      <c r="D65" s="1" t="s">
        <v>259</v>
      </c>
      <c r="E65" s="4">
        <v>2010</v>
      </c>
      <c r="F65" s="4">
        <v>21053639</v>
      </c>
      <c r="G65" s="18" t="s">
        <v>260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5"/>
    </row>
    <row r="66" spans="1:22" ht="18" hidden="1" customHeight="1" x14ac:dyDescent="0.25">
      <c r="A66" s="6">
        <f>_xlfn.RANK.EQ(B66,$B$3:$B$69,0)</f>
        <v>58</v>
      </c>
      <c r="B66" s="4">
        <f>SUM(H66:V66)</f>
        <v>0</v>
      </c>
      <c r="C66" s="1" t="s">
        <v>167</v>
      </c>
      <c r="D66" s="1" t="s">
        <v>790</v>
      </c>
      <c r="E66" s="4">
        <v>2011</v>
      </c>
      <c r="F66" s="4">
        <v>21101662</v>
      </c>
      <c r="G66" s="18" t="s">
        <v>648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25"/>
    </row>
    <row r="67" spans="1:22" ht="18" hidden="1" customHeight="1" x14ac:dyDescent="0.25">
      <c r="A67" s="6">
        <f>_xlfn.RANK.EQ(B67,$B$3:$B$69,0)</f>
        <v>58</v>
      </c>
      <c r="B67" s="4">
        <f>SUM(H67:V67)</f>
        <v>0</v>
      </c>
      <c r="C67" s="1" t="s">
        <v>261</v>
      </c>
      <c r="D67" s="1" t="s">
        <v>262</v>
      </c>
      <c r="E67" s="4">
        <v>2011</v>
      </c>
      <c r="F67" s="4">
        <v>21105765</v>
      </c>
      <c r="G67" s="18" t="s">
        <v>263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5"/>
    </row>
    <row r="68" spans="1:22" ht="18" customHeight="1" x14ac:dyDescent="0.25">
      <c r="A68" s="6">
        <f>_xlfn.RANK.EQ(B68,$B$3:$B$69,0)</f>
        <v>58</v>
      </c>
      <c r="B68" s="4">
        <f>SUM(H68:V68)</f>
        <v>0</v>
      </c>
      <c r="C68" s="1" t="s">
        <v>604</v>
      </c>
      <c r="D68" s="1" t="s">
        <v>605</v>
      </c>
      <c r="E68" s="4">
        <v>2010</v>
      </c>
      <c r="F68" s="4">
        <v>21055816</v>
      </c>
      <c r="G68" s="18" t="s">
        <v>606</v>
      </c>
      <c r="H68" s="19"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25"/>
    </row>
    <row r="69" spans="1:22" ht="9" customHeight="1" x14ac:dyDescent="0.25">
      <c r="G69" s="18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25"/>
    </row>
  </sheetData>
  <autoFilter ref="A2:V68" xr:uid="{00000000-0009-0000-0000-000003000000}">
    <sortState xmlns:xlrd2="http://schemas.microsoft.com/office/spreadsheetml/2017/richdata2" ref="A3:V68">
      <sortCondition ref="A2:A68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2" fitToHeight="0" orientation="landscape" cellComments="atEnd" r:id="rId1"/>
  <headerFooter>
    <oddHeader>&amp;L&amp;"Arial,Fett"&amp;16WILSON Junior Race 2023&amp;C&amp;"Arial,Fett"&amp;20&amp;HPunkteliste Juniorinnen U12&amp;R&amp;12Stand: &amp;D / Seite 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B2A7-B6A3-4547-9C02-A7BB97D8D20D}">
  <sheetPr codeName="Tabelle12">
    <pageSetUpPr fitToPage="1"/>
  </sheetPr>
  <dimension ref="A1:V85"/>
  <sheetViews>
    <sheetView workbookViewId="0">
      <selection sqref="A1:G1"/>
    </sheetView>
  </sheetViews>
  <sheetFormatPr baseColWidth="10" defaultRowHeight="18" customHeight="1" x14ac:dyDescent="0.25"/>
  <cols>
    <col min="1" max="1" width="6.6640625" style="1" customWidth="1"/>
    <col min="2" max="2" width="8.6640625" style="4" customWidth="1"/>
    <col min="3" max="3" width="20.6640625" style="1" customWidth="1"/>
    <col min="4" max="4" width="15.6640625" style="1" customWidth="1"/>
    <col min="5" max="5" width="9.7773437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customWidth="1"/>
  </cols>
  <sheetData>
    <row r="1" spans="1:22" s="2" customFormat="1" ht="36" customHeight="1" x14ac:dyDescent="0.25">
      <c r="A1" s="29" t="s">
        <v>322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5" t="s">
        <v>4</v>
      </c>
      <c r="H2" s="16" t="s">
        <v>18</v>
      </c>
      <c r="I2" s="16" t="s">
        <v>326</v>
      </c>
      <c r="J2" s="16" t="s">
        <v>324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6" t="s">
        <v>18</v>
      </c>
      <c r="V2" s="17"/>
    </row>
    <row r="3" spans="1:22" ht="18" customHeight="1" x14ac:dyDescent="0.25">
      <c r="A3" s="6">
        <f>_xlfn.RANK.EQ(B3,$B$3:$B$85,0)</f>
        <v>1</v>
      </c>
      <c r="B3" s="4">
        <f>SUM(H3:V3)</f>
        <v>29</v>
      </c>
      <c r="C3" s="1" t="s">
        <v>102</v>
      </c>
      <c r="D3" s="1" t="s">
        <v>19</v>
      </c>
      <c r="E3" s="4">
        <v>2009</v>
      </c>
      <c r="F3" s="4">
        <v>20952940</v>
      </c>
      <c r="G3" s="18" t="s">
        <v>43</v>
      </c>
      <c r="H3" s="19">
        <v>6</v>
      </c>
      <c r="I3" s="19"/>
      <c r="J3" s="19">
        <v>6</v>
      </c>
      <c r="K3" s="19">
        <v>6</v>
      </c>
      <c r="L3" s="19">
        <v>1</v>
      </c>
      <c r="M3" s="19"/>
      <c r="N3" s="19">
        <v>1</v>
      </c>
      <c r="O3" s="19"/>
      <c r="P3" s="19">
        <v>3</v>
      </c>
      <c r="Q3" s="19">
        <v>6</v>
      </c>
      <c r="R3" s="19"/>
      <c r="S3" s="19"/>
      <c r="T3" s="19"/>
      <c r="U3" s="19"/>
      <c r="V3" s="20"/>
    </row>
    <row r="4" spans="1:22" ht="18" customHeight="1" x14ac:dyDescent="0.25">
      <c r="A4" s="6">
        <f>_xlfn.RANK.EQ(B4,$B$3:$B$85,0)</f>
        <v>2</v>
      </c>
      <c r="B4" s="4">
        <f>SUM(H4:V4)</f>
        <v>24</v>
      </c>
      <c r="C4" s="1" t="s">
        <v>815</v>
      </c>
      <c r="D4" s="1" t="s">
        <v>816</v>
      </c>
      <c r="E4" s="4">
        <v>2009</v>
      </c>
      <c r="F4" s="4">
        <v>20950253</v>
      </c>
      <c r="G4" s="18" t="s">
        <v>81</v>
      </c>
      <c r="H4" s="19"/>
      <c r="I4" s="19"/>
      <c r="J4" s="19"/>
      <c r="K4" s="19"/>
      <c r="L4" s="19"/>
      <c r="M4" s="19"/>
      <c r="N4" s="19"/>
      <c r="O4" s="19"/>
      <c r="P4" s="19">
        <v>8</v>
      </c>
      <c r="Q4" s="19">
        <v>8</v>
      </c>
      <c r="R4" s="19">
        <v>8</v>
      </c>
      <c r="S4" s="19"/>
      <c r="T4" s="19"/>
      <c r="U4" s="19"/>
      <c r="V4" s="20"/>
    </row>
    <row r="5" spans="1:22" ht="18" customHeight="1" x14ac:dyDescent="0.25">
      <c r="A5" s="6">
        <f>_xlfn.RANK.EQ(B5,$B$3:$B$85,0)</f>
        <v>3</v>
      </c>
      <c r="B5" s="4">
        <f>SUM(H5:V5)</f>
        <v>22</v>
      </c>
      <c r="C5" s="1" t="s">
        <v>182</v>
      </c>
      <c r="D5" s="1" t="s">
        <v>181</v>
      </c>
      <c r="E5" s="4">
        <v>2009</v>
      </c>
      <c r="F5" s="4">
        <v>20950338</v>
      </c>
      <c r="G5" s="18" t="s">
        <v>180</v>
      </c>
      <c r="H5" s="19"/>
      <c r="I5" s="19"/>
      <c r="J5" s="19"/>
      <c r="K5" s="19">
        <v>8</v>
      </c>
      <c r="L5" s="19"/>
      <c r="M5" s="19">
        <v>6</v>
      </c>
      <c r="N5" s="19"/>
      <c r="O5" s="19">
        <v>8</v>
      </c>
      <c r="P5" s="19"/>
      <c r="Q5" s="19"/>
      <c r="R5" s="19"/>
      <c r="S5" s="19"/>
      <c r="T5" s="19"/>
      <c r="U5" s="19"/>
      <c r="V5" s="20"/>
    </row>
    <row r="6" spans="1:22" ht="18" customHeight="1" x14ac:dyDescent="0.25">
      <c r="A6" s="6">
        <f>_xlfn.RANK.EQ(B6,$B$3:$B$85,0)</f>
        <v>4</v>
      </c>
      <c r="B6" s="4">
        <f>SUM(H6:V6)</f>
        <v>20</v>
      </c>
      <c r="C6" s="1" t="s">
        <v>472</v>
      </c>
      <c r="D6" s="1" t="s">
        <v>473</v>
      </c>
      <c r="E6" s="4">
        <v>2010</v>
      </c>
      <c r="F6" s="4">
        <v>21062397</v>
      </c>
      <c r="G6" s="18" t="s">
        <v>474</v>
      </c>
      <c r="H6" s="19"/>
      <c r="I6" s="19"/>
      <c r="J6" s="19">
        <v>10</v>
      </c>
      <c r="K6" s="19">
        <v>10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</row>
    <row r="7" spans="1:22" ht="18" customHeight="1" x14ac:dyDescent="0.25">
      <c r="A7" s="6">
        <f>_xlfn.RANK.EQ(B7,$B$3:$B$85,0)</f>
        <v>5</v>
      </c>
      <c r="B7" s="4">
        <f>SUM(H7:V7)</f>
        <v>18</v>
      </c>
      <c r="C7" s="1" t="s">
        <v>316</v>
      </c>
      <c r="D7" s="1" t="s">
        <v>105</v>
      </c>
      <c r="E7" s="4">
        <v>2009</v>
      </c>
      <c r="F7" s="4">
        <v>20950963</v>
      </c>
      <c r="G7" s="30" t="s">
        <v>31</v>
      </c>
      <c r="H7" s="19">
        <v>10</v>
      </c>
      <c r="I7" s="19"/>
      <c r="J7" s="19"/>
      <c r="K7" s="19"/>
      <c r="L7" s="19">
        <v>8</v>
      </c>
      <c r="M7" s="19"/>
      <c r="N7" s="19"/>
      <c r="O7" s="19"/>
      <c r="P7" s="19"/>
      <c r="Q7" s="19"/>
      <c r="R7" s="19"/>
      <c r="S7" s="19"/>
      <c r="T7" s="19"/>
      <c r="U7" s="19"/>
      <c r="V7" s="20"/>
    </row>
    <row r="8" spans="1:22" ht="18" customHeight="1" x14ac:dyDescent="0.25">
      <c r="A8" s="6">
        <f>_xlfn.RANK.EQ(B8,$B$3:$B$85,0)</f>
        <v>6</v>
      </c>
      <c r="B8" s="4">
        <f>SUM(H8:V8)</f>
        <v>17</v>
      </c>
      <c r="C8" s="1" t="s">
        <v>116</v>
      </c>
      <c r="D8" s="1" t="s">
        <v>317</v>
      </c>
      <c r="E8" s="4">
        <v>2010</v>
      </c>
      <c r="F8" s="4">
        <v>21055978</v>
      </c>
      <c r="G8" s="18" t="s">
        <v>46</v>
      </c>
      <c r="H8" s="19"/>
      <c r="I8" s="19"/>
      <c r="J8" s="19"/>
      <c r="K8" s="19">
        <v>1</v>
      </c>
      <c r="L8" s="19">
        <v>6</v>
      </c>
      <c r="M8" s="19"/>
      <c r="N8" s="19">
        <v>10</v>
      </c>
      <c r="O8" s="19"/>
      <c r="P8" s="19"/>
      <c r="Q8" s="19"/>
      <c r="R8" s="19"/>
      <c r="S8" s="19"/>
      <c r="T8" s="19"/>
      <c r="U8" s="19"/>
      <c r="V8" s="20"/>
    </row>
    <row r="9" spans="1:22" ht="18" customHeight="1" x14ac:dyDescent="0.25">
      <c r="A9" s="6">
        <f>_xlfn.RANK.EQ(B9,$B$3:$B$85,0)</f>
        <v>7</v>
      </c>
      <c r="B9" s="4">
        <f>SUM(H9:V9)</f>
        <v>16</v>
      </c>
      <c r="C9" s="1" t="s">
        <v>457</v>
      </c>
      <c r="D9" s="1" t="s">
        <v>206</v>
      </c>
      <c r="E9" s="4">
        <v>2010</v>
      </c>
      <c r="F9" s="4">
        <v>21062365</v>
      </c>
      <c r="G9" s="18" t="s">
        <v>39</v>
      </c>
      <c r="H9" s="19"/>
      <c r="I9" s="19"/>
      <c r="J9" s="19"/>
      <c r="K9" s="19">
        <v>6</v>
      </c>
      <c r="L9" s="19">
        <v>10</v>
      </c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18" customHeight="1" x14ac:dyDescent="0.25">
      <c r="A10" s="6">
        <f>_xlfn.RANK.EQ(B10,$B$3:$B$85,0)</f>
        <v>8</v>
      </c>
      <c r="B10" s="4">
        <f>SUM(H10:V10)</f>
        <v>13</v>
      </c>
      <c r="C10" s="1" t="s">
        <v>175</v>
      </c>
      <c r="D10" s="1" t="s">
        <v>174</v>
      </c>
      <c r="E10" s="4">
        <v>2010</v>
      </c>
      <c r="F10" s="4">
        <v>21053391</v>
      </c>
      <c r="G10" s="18" t="s">
        <v>583</v>
      </c>
      <c r="H10" s="19"/>
      <c r="I10" s="19"/>
      <c r="J10" s="19">
        <v>1</v>
      </c>
      <c r="K10" s="19"/>
      <c r="L10" s="19"/>
      <c r="M10" s="19"/>
      <c r="N10" s="19">
        <v>4</v>
      </c>
      <c r="O10" s="19">
        <v>1</v>
      </c>
      <c r="P10" s="19">
        <v>1</v>
      </c>
      <c r="Q10" s="19"/>
      <c r="R10" s="19">
        <v>6</v>
      </c>
      <c r="S10" s="19"/>
      <c r="T10" s="19"/>
      <c r="U10" s="19"/>
      <c r="V10" s="20"/>
    </row>
    <row r="11" spans="1:22" ht="18" customHeight="1" x14ac:dyDescent="0.25">
      <c r="A11" s="6">
        <f>_xlfn.RANK.EQ(B11,$B$3:$B$85,0)</f>
        <v>8</v>
      </c>
      <c r="B11" s="4">
        <f>SUM(H11:V11)</f>
        <v>13</v>
      </c>
      <c r="C11" s="1" t="s">
        <v>454</v>
      </c>
      <c r="D11" s="1" t="s">
        <v>14</v>
      </c>
      <c r="E11" s="4">
        <v>2009</v>
      </c>
      <c r="F11" s="4">
        <v>20953693</v>
      </c>
      <c r="G11" s="18" t="s">
        <v>39</v>
      </c>
      <c r="H11" s="19"/>
      <c r="I11" s="19"/>
      <c r="J11" s="19"/>
      <c r="K11" s="19">
        <v>4</v>
      </c>
      <c r="L11" s="19">
        <v>1</v>
      </c>
      <c r="M11" s="19">
        <v>1</v>
      </c>
      <c r="N11" s="19"/>
      <c r="O11" s="19">
        <v>4</v>
      </c>
      <c r="P11" s="19"/>
      <c r="Q11" s="19"/>
      <c r="R11" s="19">
        <v>3</v>
      </c>
      <c r="S11" s="19"/>
      <c r="T11" s="19"/>
      <c r="U11" s="19"/>
      <c r="V11" s="20"/>
    </row>
    <row r="12" spans="1:22" ht="18" customHeight="1" x14ac:dyDescent="0.25">
      <c r="A12" s="6">
        <f>_xlfn.RANK.EQ(B12,$B$3:$B$85,0)</f>
        <v>10</v>
      </c>
      <c r="B12" s="4">
        <f>SUM(H12:V12)</f>
        <v>12</v>
      </c>
      <c r="C12" s="1" t="s">
        <v>248</v>
      </c>
      <c r="D12" s="1" t="s">
        <v>249</v>
      </c>
      <c r="E12" s="4">
        <v>2011</v>
      </c>
      <c r="F12" s="4">
        <v>21102959</v>
      </c>
      <c r="G12" s="18" t="s">
        <v>31</v>
      </c>
      <c r="H12" s="19"/>
      <c r="I12" s="19"/>
      <c r="J12" s="19"/>
      <c r="K12" s="19"/>
      <c r="L12" s="19"/>
      <c r="M12" s="19"/>
      <c r="N12" s="19">
        <v>6</v>
      </c>
      <c r="O12" s="19">
        <v>6</v>
      </c>
      <c r="P12" s="19"/>
      <c r="Q12" s="19"/>
      <c r="R12" s="19"/>
      <c r="S12" s="19"/>
      <c r="T12" s="19"/>
      <c r="U12" s="19"/>
      <c r="V12" s="20"/>
    </row>
    <row r="13" spans="1:22" ht="18" customHeight="1" x14ac:dyDescent="0.25">
      <c r="A13" s="6">
        <f>_xlfn.RANK.EQ(B13,$B$3:$B$85,0)</f>
        <v>10</v>
      </c>
      <c r="B13" s="4">
        <f>SUM(H13:V13)</f>
        <v>12</v>
      </c>
      <c r="C13" s="1" t="s">
        <v>242</v>
      </c>
      <c r="D13" s="1" t="s">
        <v>244</v>
      </c>
      <c r="E13" s="4">
        <v>2010</v>
      </c>
      <c r="F13" s="4">
        <v>21050379</v>
      </c>
      <c r="G13" s="18" t="s">
        <v>453</v>
      </c>
      <c r="H13" s="19"/>
      <c r="I13" s="19"/>
      <c r="J13" s="19"/>
      <c r="K13" s="19">
        <v>4</v>
      </c>
      <c r="L13" s="19">
        <v>4</v>
      </c>
      <c r="M13" s="19">
        <v>4</v>
      </c>
      <c r="N13" s="19"/>
      <c r="O13" s="19"/>
      <c r="P13" s="19"/>
      <c r="Q13" s="19"/>
      <c r="R13" s="19"/>
      <c r="S13" s="19"/>
      <c r="T13" s="19"/>
      <c r="U13" s="19"/>
      <c r="V13" s="20"/>
    </row>
    <row r="14" spans="1:22" ht="18" customHeight="1" x14ac:dyDescent="0.25">
      <c r="A14" s="6">
        <f>_xlfn.RANK.EQ(B14,$B$3:$B$85,0)</f>
        <v>10</v>
      </c>
      <c r="B14" s="4">
        <f>SUM(H14:V14)</f>
        <v>12</v>
      </c>
      <c r="C14" s="1" t="s">
        <v>22</v>
      </c>
      <c r="D14" s="1" t="s">
        <v>609</v>
      </c>
      <c r="E14" s="4">
        <v>2009</v>
      </c>
      <c r="F14" s="4">
        <v>20952567</v>
      </c>
      <c r="G14" s="18" t="s">
        <v>613</v>
      </c>
      <c r="H14" s="19">
        <v>12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ht="18" customHeight="1" x14ac:dyDescent="0.25">
      <c r="A15" s="6">
        <f>_xlfn.RANK.EQ(B15,$B$3:$B$85,0)</f>
        <v>10</v>
      </c>
      <c r="B15" s="4">
        <f>SUM(H15:V15)</f>
        <v>12</v>
      </c>
      <c r="C15" s="1" t="s">
        <v>749</v>
      </c>
      <c r="D15" s="1" t="s">
        <v>587</v>
      </c>
      <c r="E15" s="4">
        <v>2009</v>
      </c>
      <c r="F15" s="4">
        <v>20950690</v>
      </c>
      <c r="G15" s="18" t="s">
        <v>198</v>
      </c>
      <c r="H15" s="19"/>
      <c r="I15" s="19"/>
      <c r="J15" s="19"/>
      <c r="K15" s="19"/>
      <c r="L15" s="19"/>
      <c r="M15" s="19"/>
      <c r="N15" s="19">
        <v>12</v>
      </c>
      <c r="O15" s="19"/>
      <c r="P15" s="19"/>
      <c r="Q15" s="19"/>
      <c r="R15" s="19"/>
      <c r="S15" s="19"/>
      <c r="T15" s="19"/>
      <c r="U15" s="19"/>
      <c r="V15" s="20"/>
    </row>
    <row r="16" spans="1:22" ht="18" customHeight="1" x14ac:dyDescent="0.25">
      <c r="A16" s="6">
        <f>_xlfn.RANK.EQ(B16,$B$3:$B$85,0)</f>
        <v>10</v>
      </c>
      <c r="B16" s="4">
        <f>SUM(H16:V16)</f>
        <v>12</v>
      </c>
      <c r="C16" s="1" t="s">
        <v>203</v>
      </c>
      <c r="D16" s="1" t="s">
        <v>204</v>
      </c>
      <c r="E16" s="4">
        <v>2010</v>
      </c>
      <c r="F16" s="4">
        <v>21053204</v>
      </c>
      <c r="G16" s="18" t="s">
        <v>446</v>
      </c>
      <c r="H16" s="19"/>
      <c r="I16" s="19"/>
      <c r="J16" s="19"/>
      <c r="K16" s="19">
        <v>1</v>
      </c>
      <c r="L16" s="19">
        <v>1</v>
      </c>
      <c r="M16" s="19">
        <v>4</v>
      </c>
      <c r="N16" s="19"/>
      <c r="O16" s="19">
        <v>6</v>
      </c>
      <c r="P16" s="19"/>
      <c r="Q16" s="19"/>
      <c r="R16" s="19"/>
      <c r="S16" s="19"/>
      <c r="T16" s="19"/>
      <c r="U16" s="19"/>
      <c r="V16" s="20"/>
    </row>
    <row r="17" spans="1:22" ht="18" customHeight="1" x14ac:dyDescent="0.25">
      <c r="A17" s="6">
        <f>_xlfn.RANK.EQ(B17,$B$3:$B$85,0)</f>
        <v>15</v>
      </c>
      <c r="B17" s="4">
        <f>SUM(H17:V17)</f>
        <v>11</v>
      </c>
      <c r="C17" s="1" t="s">
        <v>447</v>
      </c>
      <c r="D17" s="1" t="s">
        <v>448</v>
      </c>
      <c r="E17" s="4">
        <v>2009</v>
      </c>
      <c r="F17" s="4">
        <v>20955586</v>
      </c>
      <c r="G17" s="18" t="s">
        <v>449</v>
      </c>
      <c r="H17" s="19"/>
      <c r="I17" s="19"/>
      <c r="J17" s="19">
        <v>4</v>
      </c>
      <c r="K17" s="19"/>
      <c r="L17" s="19">
        <v>4</v>
      </c>
      <c r="M17" s="19"/>
      <c r="N17" s="19"/>
      <c r="O17" s="19"/>
      <c r="P17" s="19"/>
      <c r="Q17" s="19"/>
      <c r="R17" s="19">
        <v>3</v>
      </c>
      <c r="S17" s="19"/>
      <c r="T17" s="19"/>
      <c r="U17" s="19"/>
      <c r="V17" s="20"/>
    </row>
    <row r="18" spans="1:22" ht="18" customHeight="1" x14ac:dyDescent="0.25">
      <c r="A18" s="6">
        <f>_xlfn.RANK.EQ(B18,$B$3:$B$85,0)</f>
        <v>16</v>
      </c>
      <c r="B18" s="4">
        <f>SUM(H18:V18)</f>
        <v>10</v>
      </c>
      <c r="C18" s="1" t="s">
        <v>801</v>
      </c>
      <c r="D18" s="1" t="s">
        <v>595</v>
      </c>
      <c r="E18" s="4">
        <v>2010</v>
      </c>
      <c r="F18" s="4">
        <v>21051354</v>
      </c>
      <c r="G18" s="18" t="s">
        <v>76</v>
      </c>
      <c r="H18" s="19"/>
      <c r="I18" s="19"/>
      <c r="J18" s="19"/>
      <c r="K18" s="19"/>
      <c r="L18" s="19"/>
      <c r="M18" s="19"/>
      <c r="N18" s="19"/>
      <c r="O18" s="19">
        <v>10</v>
      </c>
      <c r="P18" s="19"/>
      <c r="Q18" s="19"/>
      <c r="R18" s="19"/>
      <c r="S18" s="19"/>
      <c r="T18" s="19"/>
      <c r="U18" s="19"/>
      <c r="V18" s="20"/>
    </row>
    <row r="19" spans="1:22" ht="18" customHeight="1" x14ac:dyDescent="0.25">
      <c r="A19" s="6">
        <f>_xlfn.RANK.EQ(B19,$B$3:$B$85,0)</f>
        <v>16</v>
      </c>
      <c r="B19" s="4">
        <f>SUM(H19:V19)</f>
        <v>10</v>
      </c>
      <c r="C19" s="1" t="s">
        <v>767</v>
      </c>
      <c r="D19" s="1" t="s">
        <v>768</v>
      </c>
      <c r="E19" s="4">
        <v>2010</v>
      </c>
      <c r="F19" s="4">
        <v>21200174</v>
      </c>
      <c r="G19" s="18" t="s">
        <v>429</v>
      </c>
      <c r="H19" s="19"/>
      <c r="I19" s="19"/>
      <c r="J19" s="19"/>
      <c r="K19" s="19"/>
      <c r="L19" s="19"/>
      <c r="M19" s="19"/>
      <c r="N19" s="19">
        <v>6</v>
      </c>
      <c r="O19" s="19"/>
      <c r="P19" s="19"/>
      <c r="Q19" s="19">
        <v>4</v>
      </c>
      <c r="R19" s="19"/>
      <c r="S19" s="19"/>
      <c r="T19" s="19"/>
      <c r="U19" s="19"/>
      <c r="V19" s="20"/>
    </row>
    <row r="20" spans="1:22" ht="18" customHeight="1" x14ac:dyDescent="0.25">
      <c r="A20" s="6">
        <f>_xlfn.RANK.EQ(B20,$B$3:$B$85,0)</f>
        <v>16</v>
      </c>
      <c r="B20" s="4">
        <f>SUM(H20:V20)</f>
        <v>10</v>
      </c>
      <c r="C20" s="1" t="s">
        <v>179</v>
      </c>
      <c r="D20" s="1" t="s">
        <v>178</v>
      </c>
      <c r="E20" s="4">
        <v>2009</v>
      </c>
      <c r="F20" s="4">
        <v>20951149</v>
      </c>
      <c r="G20" s="18" t="s">
        <v>180</v>
      </c>
      <c r="H20" s="19"/>
      <c r="I20" s="19"/>
      <c r="J20" s="19"/>
      <c r="K20" s="19"/>
      <c r="L20" s="19"/>
      <c r="M20" s="19">
        <v>10</v>
      </c>
      <c r="N20" s="19"/>
      <c r="O20" s="19"/>
      <c r="P20" s="19"/>
      <c r="Q20" s="19"/>
      <c r="R20" s="19"/>
      <c r="S20" s="19"/>
      <c r="T20" s="19"/>
      <c r="U20" s="19"/>
      <c r="V20" s="20"/>
    </row>
    <row r="21" spans="1:22" ht="18" customHeight="1" x14ac:dyDescent="0.25">
      <c r="A21" s="6">
        <f>_xlfn.RANK.EQ(B21,$B$3:$B$85,0)</f>
        <v>19</v>
      </c>
      <c r="B21" s="4">
        <f>SUM(H21:V21)</f>
        <v>8</v>
      </c>
      <c r="C21" s="1" t="s">
        <v>756</v>
      </c>
      <c r="D21" s="1" t="s">
        <v>587</v>
      </c>
      <c r="E21" s="4">
        <v>2009</v>
      </c>
      <c r="F21" s="4">
        <v>20950727</v>
      </c>
      <c r="G21" s="18" t="s">
        <v>198</v>
      </c>
      <c r="H21" s="19"/>
      <c r="I21" s="19"/>
      <c r="J21" s="19"/>
      <c r="K21" s="19"/>
      <c r="L21" s="19"/>
      <c r="M21" s="19"/>
      <c r="N21" s="19">
        <v>8</v>
      </c>
      <c r="O21" s="19"/>
      <c r="P21" s="19"/>
      <c r="Q21" s="19"/>
      <c r="R21" s="19"/>
      <c r="S21" s="19"/>
      <c r="T21" s="19"/>
      <c r="U21" s="19"/>
      <c r="V21" s="20"/>
    </row>
    <row r="22" spans="1:22" ht="18" customHeight="1" x14ac:dyDescent="0.25">
      <c r="A22" s="6">
        <f>_xlfn.RANK.EQ(B22,$B$3:$B$85,0)</f>
        <v>19</v>
      </c>
      <c r="B22" s="4">
        <f>SUM(H22:V22)</f>
        <v>8</v>
      </c>
      <c r="C22" s="1" t="s">
        <v>632</v>
      </c>
      <c r="D22" s="1" t="s">
        <v>339</v>
      </c>
      <c r="E22" s="4">
        <v>2008</v>
      </c>
      <c r="F22" s="4">
        <v>20800959</v>
      </c>
      <c r="G22" s="18" t="s">
        <v>620</v>
      </c>
      <c r="H22" s="19">
        <v>8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</row>
    <row r="23" spans="1:22" ht="18" customHeight="1" x14ac:dyDescent="0.25">
      <c r="A23" s="6">
        <f>_xlfn.RANK.EQ(B23,$B$3:$B$85,0)</f>
        <v>19</v>
      </c>
      <c r="B23" s="4">
        <f>SUM(H23:V23)</f>
        <v>8</v>
      </c>
      <c r="C23" s="1" t="s">
        <v>578</v>
      </c>
      <c r="D23" s="1" t="s">
        <v>579</v>
      </c>
      <c r="E23" s="4">
        <v>2009</v>
      </c>
      <c r="F23" s="4">
        <v>20950336</v>
      </c>
      <c r="G23" s="18" t="s">
        <v>240</v>
      </c>
      <c r="H23" s="19"/>
      <c r="I23" s="19"/>
      <c r="J23" s="19">
        <v>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</row>
    <row r="24" spans="1:22" ht="18" customHeight="1" x14ac:dyDescent="0.25">
      <c r="A24" s="6">
        <f>_xlfn.RANK.EQ(B24,$B$3:$B$85,0)</f>
        <v>19</v>
      </c>
      <c r="B24" s="4">
        <f>SUM(H24:V24)</f>
        <v>8</v>
      </c>
      <c r="C24" s="1" t="s">
        <v>596</v>
      </c>
      <c r="D24" s="1" t="s">
        <v>597</v>
      </c>
      <c r="E24" s="4">
        <v>2010</v>
      </c>
      <c r="F24" s="4">
        <v>21053503</v>
      </c>
      <c r="G24" s="18" t="s">
        <v>760</v>
      </c>
      <c r="H24" s="19"/>
      <c r="I24" s="19"/>
      <c r="J24" s="19"/>
      <c r="K24" s="19"/>
      <c r="L24" s="19"/>
      <c r="M24" s="19"/>
      <c r="N24" s="19">
        <v>8</v>
      </c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25">
      <c r="A25" s="6">
        <f>_xlfn.RANK.EQ(B25,$B$3:$B$85,0)</f>
        <v>19</v>
      </c>
      <c r="B25" s="4">
        <f>SUM(H25:V25)</f>
        <v>8</v>
      </c>
      <c r="C25" s="1" t="s">
        <v>201</v>
      </c>
      <c r="D25" s="1" t="s">
        <v>202</v>
      </c>
      <c r="E25" s="4">
        <v>2009</v>
      </c>
      <c r="F25" s="4">
        <v>20950387</v>
      </c>
      <c r="G25" s="18" t="s">
        <v>27</v>
      </c>
      <c r="H25" s="19">
        <v>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</row>
    <row r="26" spans="1:22" ht="18" customHeight="1" x14ac:dyDescent="0.25">
      <c r="A26" s="6">
        <f>_xlfn.RANK.EQ(B26,$B$3:$B$85,0)</f>
        <v>19</v>
      </c>
      <c r="B26" s="4">
        <f>SUM(H26:V26)</f>
        <v>8</v>
      </c>
      <c r="C26" s="1" t="s">
        <v>205</v>
      </c>
      <c r="D26" s="1" t="s">
        <v>206</v>
      </c>
      <c r="E26" s="4">
        <v>2011</v>
      </c>
      <c r="F26" s="4">
        <v>21101621</v>
      </c>
      <c r="G26" s="18" t="s">
        <v>193</v>
      </c>
      <c r="H26" s="19"/>
      <c r="I26" s="19"/>
      <c r="J26" s="19"/>
      <c r="K26" s="19"/>
      <c r="L26" s="19"/>
      <c r="M26" s="19">
        <v>8</v>
      </c>
      <c r="N26" s="19"/>
      <c r="O26" s="19"/>
      <c r="P26" s="19"/>
      <c r="Q26" s="19"/>
      <c r="R26" s="19"/>
      <c r="S26" s="19"/>
      <c r="T26" s="19"/>
      <c r="U26" s="19"/>
      <c r="V26" s="20"/>
    </row>
    <row r="27" spans="1:22" ht="18" customHeight="1" x14ac:dyDescent="0.25">
      <c r="A27" s="6">
        <f>_xlfn.RANK.EQ(B27,$B$3:$B$85,0)</f>
        <v>25</v>
      </c>
      <c r="B27" s="4">
        <f>SUM(H27:V27)</f>
        <v>7</v>
      </c>
      <c r="C27" s="1" t="s">
        <v>542</v>
      </c>
      <c r="D27" s="1" t="s">
        <v>582</v>
      </c>
      <c r="E27" s="4">
        <v>2009</v>
      </c>
      <c r="F27" s="4">
        <v>20950487</v>
      </c>
      <c r="G27" s="18" t="s">
        <v>544</v>
      </c>
      <c r="H27" s="19">
        <v>1</v>
      </c>
      <c r="I27" s="19"/>
      <c r="J27" s="19">
        <v>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</row>
    <row r="28" spans="1:22" ht="18" customHeight="1" x14ac:dyDescent="0.25">
      <c r="A28" s="6">
        <f>_xlfn.RANK.EQ(B28,$B$3:$B$85,0)</f>
        <v>25</v>
      </c>
      <c r="B28" s="4">
        <f>SUM(H28:V28)</f>
        <v>7</v>
      </c>
      <c r="C28" s="1" t="s">
        <v>172</v>
      </c>
      <c r="D28" s="1" t="s">
        <v>171</v>
      </c>
      <c r="E28" s="4">
        <v>2009</v>
      </c>
      <c r="F28" s="4">
        <v>20954948</v>
      </c>
      <c r="G28" s="18" t="s">
        <v>276</v>
      </c>
      <c r="H28" s="19"/>
      <c r="I28" s="19"/>
      <c r="J28" s="19"/>
      <c r="K28" s="19"/>
      <c r="L28" s="19"/>
      <c r="M28" s="19">
        <v>6</v>
      </c>
      <c r="N28" s="19"/>
      <c r="O28" s="19"/>
      <c r="P28" s="19">
        <v>1</v>
      </c>
      <c r="Q28" s="19"/>
      <c r="R28" s="19"/>
      <c r="S28" s="19"/>
      <c r="T28" s="19"/>
      <c r="U28" s="19"/>
      <c r="V28" s="20"/>
    </row>
    <row r="29" spans="1:22" ht="18" customHeight="1" x14ac:dyDescent="0.25">
      <c r="A29" s="6">
        <f>_xlfn.RANK.EQ(B29,$B$3:$B$85,0)</f>
        <v>27</v>
      </c>
      <c r="B29" s="4">
        <f>SUM(H29:V29)</f>
        <v>6</v>
      </c>
      <c r="C29" s="1" t="s">
        <v>445</v>
      </c>
      <c r="D29" s="1" t="s">
        <v>333</v>
      </c>
      <c r="E29" s="4">
        <v>2010</v>
      </c>
      <c r="F29" s="4">
        <v>21050348</v>
      </c>
      <c r="G29" s="18" t="s">
        <v>52</v>
      </c>
      <c r="H29" s="19"/>
      <c r="I29" s="19"/>
      <c r="J29" s="19">
        <v>1</v>
      </c>
      <c r="K29" s="19">
        <v>1</v>
      </c>
      <c r="L29" s="19">
        <v>4</v>
      </c>
      <c r="M29" s="19"/>
      <c r="N29" s="19"/>
      <c r="O29" s="19"/>
      <c r="P29" s="19"/>
      <c r="Q29" s="19"/>
      <c r="R29" s="19"/>
      <c r="S29" s="19"/>
      <c r="T29" s="19"/>
      <c r="U29" s="19"/>
      <c r="V29" s="20"/>
    </row>
    <row r="30" spans="1:22" ht="18" customHeight="1" x14ac:dyDescent="0.25">
      <c r="A30" s="6">
        <f>_xlfn.RANK.EQ(B30,$B$3:$B$85,0)</f>
        <v>27</v>
      </c>
      <c r="B30" s="4">
        <f>SUM(H30:V30)</f>
        <v>6</v>
      </c>
      <c r="C30" s="1" t="s">
        <v>455</v>
      </c>
      <c r="D30" s="1" t="s">
        <v>68</v>
      </c>
      <c r="E30" s="4">
        <v>2009</v>
      </c>
      <c r="F30" s="4">
        <v>20957773</v>
      </c>
      <c r="G30" s="18" t="s">
        <v>456</v>
      </c>
      <c r="H30" s="19"/>
      <c r="I30" s="19"/>
      <c r="J30" s="19"/>
      <c r="K30" s="19"/>
      <c r="L30" s="19">
        <v>6</v>
      </c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1:22" ht="18" customHeight="1" x14ac:dyDescent="0.25">
      <c r="A31" s="6">
        <f>_xlfn.RANK.EQ(B31,$B$3:$B$85,0)</f>
        <v>27</v>
      </c>
      <c r="B31" s="4">
        <f>SUM(H31:V31)</f>
        <v>6</v>
      </c>
      <c r="C31" s="1" t="s">
        <v>839</v>
      </c>
      <c r="D31" s="1" t="s">
        <v>69</v>
      </c>
      <c r="E31" s="4">
        <v>2009</v>
      </c>
      <c r="F31" s="4">
        <v>20964864</v>
      </c>
      <c r="G31" s="18" t="s">
        <v>840</v>
      </c>
      <c r="H31" s="19"/>
      <c r="I31" s="19"/>
      <c r="J31" s="19"/>
      <c r="K31" s="19"/>
      <c r="L31" s="19"/>
      <c r="M31" s="19"/>
      <c r="N31" s="19"/>
      <c r="O31" s="19"/>
      <c r="P31" s="19">
        <v>6</v>
      </c>
      <c r="Q31" s="19"/>
      <c r="R31" s="19"/>
      <c r="S31" s="19"/>
      <c r="T31" s="19"/>
      <c r="U31" s="19"/>
      <c r="V31" s="20"/>
    </row>
    <row r="32" spans="1:22" ht="18" customHeight="1" x14ac:dyDescent="0.25">
      <c r="A32" s="6">
        <f>_xlfn.RANK.EQ(B32,$B$3:$B$85,0)</f>
        <v>27</v>
      </c>
      <c r="B32" s="4">
        <f>SUM(H32:V32)</f>
        <v>6</v>
      </c>
      <c r="C32" s="1" t="s">
        <v>732</v>
      </c>
      <c r="D32" s="1" t="s">
        <v>755</v>
      </c>
      <c r="E32" s="4">
        <v>2009</v>
      </c>
      <c r="F32" s="4">
        <v>20953184</v>
      </c>
      <c r="G32" s="18" t="s">
        <v>733</v>
      </c>
      <c r="H32" s="19"/>
      <c r="I32" s="19"/>
      <c r="J32" s="19"/>
      <c r="K32" s="19"/>
      <c r="L32" s="19"/>
      <c r="M32" s="19"/>
      <c r="N32" s="19">
        <v>6</v>
      </c>
      <c r="O32" s="19"/>
      <c r="P32" s="19"/>
      <c r="Q32" s="19"/>
      <c r="R32" s="19"/>
      <c r="S32" s="19"/>
      <c r="T32" s="19"/>
      <c r="U32" s="19"/>
      <c r="V32" s="20"/>
    </row>
    <row r="33" spans="1:22" ht="18" customHeight="1" x14ac:dyDescent="0.25">
      <c r="A33" s="6">
        <f>_xlfn.RANK.EQ(B33,$B$3:$B$85,0)</f>
        <v>27</v>
      </c>
      <c r="B33" s="4">
        <f>SUM(H33:V33)</f>
        <v>6</v>
      </c>
      <c r="C33" s="1" t="s">
        <v>775</v>
      </c>
      <c r="D33" s="1" t="s">
        <v>776</v>
      </c>
      <c r="E33" s="4">
        <v>2009</v>
      </c>
      <c r="F33" s="4">
        <v>20953855</v>
      </c>
      <c r="G33" s="18" t="s">
        <v>648</v>
      </c>
      <c r="H33" s="19"/>
      <c r="I33" s="19"/>
      <c r="J33" s="19"/>
      <c r="K33" s="19"/>
      <c r="L33" s="19"/>
      <c r="M33" s="19">
        <v>1</v>
      </c>
      <c r="N33" s="19"/>
      <c r="O33" s="19">
        <v>1</v>
      </c>
      <c r="P33" s="19"/>
      <c r="Q33" s="19">
        <v>4</v>
      </c>
      <c r="R33" s="19"/>
      <c r="S33" s="19"/>
      <c r="T33" s="19"/>
      <c r="U33" s="19"/>
      <c r="V33" s="20"/>
    </row>
    <row r="34" spans="1:22" ht="18" customHeight="1" x14ac:dyDescent="0.25">
      <c r="A34" s="6">
        <f>_xlfn.RANK.EQ(B34,$B$3:$B$85,0)</f>
        <v>27</v>
      </c>
      <c r="B34" s="4">
        <f>SUM(H34:V34)</f>
        <v>6</v>
      </c>
      <c r="C34" s="1" t="s">
        <v>618</v>
      </c>
      <c r="D34" s="1" t="s">
        <v>619</v>
      </c>
      <c r="E34" s="4">
        <v>2008</v>
      </c>
      <c r="F34" s="4">
        <v>20805483</v>
      </c>
      <c r="G34" s="18" t="s">
        <v>620</v>
      </c>
      <c r="H34" s="19">
        <v>6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/>
    </row>
    <row r="35" spans="1:22" ht="18" customHeight="1" x14ac:dyDescent="0.25">
      <c r="A35" s="6">
        <f>_xlfn.RANK.EQ(B35,$B$3:$B$85,0)</f>
        <v>27</v>
      </c>
      <c r="B35" s="4">
        <f>SUM(H35:V35)</f>
        <v>6</v>
      </c>
      <c r="C35" s="1" t="s">
        <v>764</v>
      </c>
      <c r="D35" s="1" t="s">
        <v>765</v>
      </c>
      <c r="E35" s="4">
        <v>2010</v>
      </c>
      <c r="F35" s="4">
        <v>21051382</v>
      </c>
      <c r="G35" s="18" t="s">
        <v>766</v>
      </c>
      <c r="H35" s="19"/>
      <c r="I35" s="19"/>
      <c r="J35" s="19"/>
      <c r="K35" s="19"/>
      <c r="L35" s="19"/>
      <c r="M35" s="19"/>
      <c r="N35" s="19">
        <v>6</v>
      </c>
      <c r="O35" s="19"/>
      <c r="P35" s="19"/>
      <c r="Q35" s="19"/>
      <c r="R35" s="19"/>
      <c r="S35" s="19"/>
      <c r="T35" s="19"/>
      <c r="U35" s="19"/>
      <c r="V35" s="20"/>
    </row>
    <row r="36" spans="1:22" ht="18" customHeight="1" x14ac:dyDescent="0.25">
      <c r="A36" s="6">
        <f>_xlfn.RANK.EQ(B36,$B$3:$B$85,0)</f>
        <v>27</v>
      </c>
      <c r="B36" s="4">
        <f>SUM(H36:V36)</f>
        <v>6</v>
      </c>
      <c r="C36" s="1" t="s">
        <v>623</v>
      </c>
      <c r="D36" s="1" t="s">
        <v>339</v>
      </c>
      <c r="E36" s="4">
        <v>2010</v>
      </c>
      <c r="F36" s="4">
        <v>21051343</v>
      </c>
      <c r="G36" s="18" t="s">
        <v>624</v>
      </c>
      <c r="H36" s="19">
        <v>6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</row>
    <row r="37" spans="1:22" ht="18" customHeight="1" x14ac:dyDescent="0.25">
      <c r="A37" s="6">
        <f>_xlfn.RANK.EQ(B37,$B$3:$B$85,0)</f>
        <v>27</v>
      </c>
      <c r="B37" s="4">
        <f>SUM(H37:V37)</f>
        <v>6</v>
      </c>
      <c r="C37" s="1" t="s">
        <v>630</v>
      </c>
      <c r="D37" s="1" t="s">
        <v>631</v>
      </c>
      <c r="E37" s="4">
        <v>2010</v>
      </c>
      <c r="F37" s="4">
        <v>21050562</v>
      </c>
      <c r="G37" s="18" t="s">
        <v>46</v>
      </c>
      <c r="H37" s="19">
        <v>6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8" spans="1:22" ht="18" customHeight="1" x14ac:dyDescent="0.25">
      <c r="A38" s="6">
        <f>_xlfn.RANK.EQ(B38,$B$3:$B$85,0)</f>
        <v>36</v>
      </c>
      <c r="B38" s="4">
        <f>SUM(H38:V38)</f>
        <v>5</v>
      </c>
      <c r="C38" s="1" t="s">
        <v>265</v>
      </c>
      <c r="D38" s="1" t="s">
        <v>266</v>
      </c>
      <c r="E38" s="4">
        <v>2010</v>
      </c>
      <c r="F38" s="4">
        <v>21053154</v>
      </c>
      <c r="G38" s="18" t="s">
        <v>39</v>
      </c>
      <c r="H38" s="19"/>
      <c r="I38" s="19"/>
      <c r="J38" s="19">
        <v>1</v>
      </c>
      <c r="K38" s="19"/>
      <c r="L38" s="19"/>
      <c r="M38" s="19">
        <v>4</v>
      </c>
      <c r="N38" s="19"/>
      <c r="O38" s="19"/>
      <c r="P38" s="19"/>
      <c r="Q38" s="19"/>
      <c r="R38" s="19"/>
      <c r="S38" s="19"/>
      <c r="T38" s="19"/>
      <c r="U38" s="19"/>
      <c r="V38" s="20"/>
    </row>
    <row r="39" spans="1:22" ht="18" customHeight="1" x14ac:dyDescent="0.25">
      <c r="A39" s="6">
        <f>_xlfn.RANK.EQ(B39,$B$3:$B$85,0)</f>
        <v>37</v>
      </c>
      <c r="B39" s="4">
        <f>SUM(H39:V39)</f>
        <v>4</v>
      </c>
      <c r="C39" s="1" t="s">
        <v>426</v>
      </c>
      <c r="D39" s="1" t="s">
        <v>443</v>
      </c>
      <c r="E39" s="4">
        <v>2011</v>
      </c>
      <c r="F39" s="4">
        <v>21100161</v>
      </c>
      <c r="G39" s="18" t="s">
        <v>406</v>
      </c>
      <c r="H39" s="19"/>
      <c r="I39" s="19"/>
      <c r="J39" s="19"/>
      <c r="K39" s="19">
        <v>4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20"/>
    </row>
    <row r="40" spans="1:22" ht="18" customHeight="1" x14ac:dyDescent="0.25">
      <c r="A40" s="6">
        <f>_xlfn.RANK.EQ(B40,$B$3:$B$85,0)</f>
        <v>37</v>
      </c>
      <c r="B40" s="4">
        <f>SUM(H40:V40)</f>
        <v>4</v>
      </c>
      <c r="C40" s="1" t="s">
        <v>438</v>
      </c>
      <c r="D40" s="1" t="s">
        <v>23</v>
      </c>
      <c r="E40" s="4">
        <v>2011</v>
      </c>
      <c r="F40" s="4">
        <v>21103165</v>
      </c>
      <c r="G40" s="18" t="s">
        <v>139</v>
      </c>
      <c r="H40" s="19"/>
      <c r="I40" s="19"/>
      <c r="J40" s="19"/>
      <c r="K40" s="19"/>
      <c r="L40" s="19"/>
      <c r="M40" s="19"/>
      <c r="N40" s="19">
        <v>4</v>
      </c>
      <c r="O40" s="19"/>
      <c r="P40" s="19"/>
      <c r="Q40" s="19"/>
      <c r="R40" s="19"/>
      <c r="S40" s="19"/>
      <c r="T40" s="19"/>
      <c r="U40" s="19"/>
      <c r="V40" s="20"/>
    </row>
    <row r="41" spans="1:22" ht="18" customHeight="1" x14ac:dyDescent="0.25">
      <c r="A41" s="6">
        <f>_xlfn.RANK.EQ(B41,$B$3:$B$85,0)</f>
        <v>37</v>
      </c>
      <c r="B41" s="4">
        <f>SUM(H41:V41)</f>
        <v>4</v>
      </c>
      <c r="C41" s="1" t="s">
        <v>467</v>
      </c>
      <c r="D41" s="1" t="s">
        <v>468</v>
      </c>
      <c r="E41" s="4">
        <v>2011</v>
      </c>
      <c r="F41" s="4">
        <v>21100484</v>
      </c>
      <c r="G41" s="18" t="s">
        <v>7</v>
      </c>
      <c r="H41" s="19"/>
      <c r="I41" s="19"/>
      <c r="J41" s="19"/>
      <c r="K41" s="19">
        <v>4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/>
    </row>
    <row r="42" spans="1:22" ht="18" customHeight="1" x14ac:dyDescent="0.25">
      <c r="A42" s="6">
        <f>_xlfn.RANK.EQ(B42,$B$3:$B$85,0)</f>
        <v>37</v>
      </c>
      <c r="B42" s="4">
        <f>SUM(H42:V42)</f>
        <v>4</v>
      </c>
      <c r="C42" s="1" t="s">
        <v>78</v>
      </c>
      <c r="D42" s="1" t="s">
        <v>90</v>
      </c>
      <c r="E42" s="4">
        <v>2009</v>
      </c>
      <c r="F42" s="4">
        <v>20952885</v>
      </c>
      <c r="G42" s="18" t="s">
        <v>471</v>
      </c>
      <c r="H42" s="19"/>
      <c r="I42" s="19"/>
      <c r="J42" s="19">
        <v>4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</row>
    <row r="43" spans="1:22" ht="18" customHeight="1" x14ac:dyDescent="0.25">
      <c r="A43" s="6">
        <f>_xlfn.RANK.EQ(B43,$B$3:$B$85,0)</f>
        <v>37</v>
      </c>
      <c r="B43" s="4">
        <f>SUM(H43:V43)</f>
        <v>4</v>
      </c>
      <c r="C43" s="1" t="s">
        <v>78</v>
      </c>
      <c r="D43" s="1" t="s">
        <v>82</v>
      </c>
      <c r="E43" s="4">
        <v>2009</v>
      </c>
      <c r="F43" s="4">
        <v>20952885</v>
      </c>
      <c r="G43" s="18" t="s">
        <v>471</v>
      </c>
      <c r="H43" s="19"/>
      <c r="I43" s="19"/>
      <c r="J43" s="19">
        <v>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</row>
    <row r="44" spans="1:22" ht="18" customHeight="1" x14ac:dyDescent="0.25">
      <c r="A44" s="6">
        <f>_xlfn.RANK.EQ(B44,$B$3:$B$85,0)</f>
        <v>37</v>
      </c>
      <c r="B44" s="4">
        <f>SUM(H44:V44)</f>
        <v>4</v>
      </c>
      <c r="C44" s="1" t="s">
        <v>116</v>
      </c>
      <c r="D44" s="1" t="s">
        <v>458</v>
      </c>
      <c r="E44" s="4">
        <v>2010</v>
      </c>
      <c r="F44" s="4">
        <v>21055349</v>
      </c>
      <c r="G44" s="18" t="s">
        <v>422</v>
      </c>
      <c r="H44" s="19"/>
      <c r="I44" s="19"/>
      <c r="J44" s="19"/>
      <c r="K44" s="19"/>
      <c r="L44" s="19">
        <v>4</v>
      </c>
      <c r="M44" s="19"/>
      <c r="N44" s="19"/>
      <c r="O44" s="19"/>
      <c r="P44" s="19"/>
      <c r="Q44" s="19"/>
      <c r="R44" s="19"/>
      <c r="S44" s="19"/>
      <c r="T44" s="19"/>
      <c r="U44" s="19"/>
      <c r="V44" s="20"/>
    </row>
    <row r="45" spans="1:22" ht="18" customHeight="1" x14ac:dyDescent="0.25">
      <c r="A45" s="6">
        <f>_xlfn.RANK.EQ(B45,$B$3:$B$85,0)</f>
        <v>37</v>
      </c>
      <c r="B45" s="4">
        <f>SUM(H45:V45)</f>
        <v>4</v>
      </c>
      <c r="C45" s="1" t="s">
        <v>771</v>
      </c>
      <c r="D45" s="1" t="s">
        <v>772</v>
      </c>
      <c r="E45" s="4">
        <v>2010</v>
      </c>
      <c r="F45" s="4">
        <v>21050308</v>
      </c>
      <c r="G45" s="18" t="s">
        <v>773</v>
      </c>
      <c r="H45" s="19"/>
      <c r="I45" s="19"/>
      <c r="J45" s="19"/>
      <c r="K45" s="19"/>
      <c r="L45" s="19"/>
      <c r="M45" s="19">
        <v>4</v>
      </c>
      <c r="N45" s="19"/>
      <c r="O45" s="19"/>
      <c r="P45" s="19"/>
      <c r="Q45" s="19"/>
      <c r="R45" s="19"/>
      <c r="S45" s="19"/>
      <c r="T45" s="19"/>
      <c r="U45" s="19"/>
      <c r="V45" s="20"/>
    </row>
    <row r="46" spans="1:22" ht="18" customHeight="1" x14ac:dyDescent="0.25">
      <c r="A46" s="6">
        <f>_xlfn.RANK.EQ(B46,$B$3:$B$85,0)</f>
        <v>37</v>
      </c>
      <c r="B46" s="4">
        <f>SUM(H46:V46)</f>
        <v>4</v>
      </c>
      <c r="C46" s="1" t="s">
        <v>802</v>
      </c>
      <c r="D46" s="1" t="s">
        <v>127</v>
      </c>
      <c r="E46" s="4">
        <v>2010</v>
      </c>
      <c r="F46" s="4">
        <v>21050318</v>
      </c>
      <c r="G46" s="18" t="s">
        <v>56</v>
      </c>
      <c r="H46" s="19"/>
      <c r="I46" s="19"/>
      <c r="J46" s="19"/>
      <c r="K46" s="19"/>
      <c r="L46" s="19"/>
      <c r="M46" s="19"/>
      <c r="N46" s="19"/>
      <c r="O46" s="19">
        <v>4</v>
      </c>
      <c r="P46" s="19"/>
      <c r="Q46" s="19"/>
      <c r="R46" s="19"/>
      <c r="S46" s="19"/>
      <c r="T46" s="19"/>
      <c r="U46" s="19"/>
      <c r="V46" s="20"/>
    </row>
    <row r="47" spans="1:22" ht="18" customHeight="1" x14ac:dyDescent="0.25">
      <c r="A47" s="6">
        <f>_xlfn.RANK.EQ(B47,$B$3:$B$85,0)</f>
        <v>45</v>
      </c>
      <c r="B47" s="4">
        <f>SUM(H47:V47)</f>
        <v>3</v>
      </c>
      <c r="C47" s="1" t="s">
        <v>580</v>
      </c>
      <c r="D47" s="1" t="s">
        <v>581</v>
      </c>
      <c r="E47" s="4">
        <v>2009</v>
      </c>
      <c r="F47" s="4">
        <v>20963159</v>
      </c>
      <c r="G47" s="18" t="s">
        <v>5</v>
      </c>
      <c r="H47" s="19"/>
      <c r="I47" s="19"/>
      <c r="J47" s="19">
        <v>1</v>
      </c>
      <c r="K47" s="19"/>
      <c r="L47" s="19"/>
      <c r="M47" s="19">
        <v>1</v>
      </c>
      <c r="N47" s="19"/>
      <c r="O47" s="19">
        <v>1</v>
      </c>
      <c r="P47" s="19"/>
      <c r="Q47" s="19"/>
      <c r="R47" s="19"/>
      <c r="S47" s="19"/>
      <c r="T47" s="19"/>
      <c r="U47" s="19"/>
      <c r="V47" s="20"/>
    </row>
    <row r="48" spans="1:22" ht="18" customHeight="1" x14ac:dyDescent="0.25">
      <c r="A48" s="6">
        <f>_xlfn.RANK.EQ(B48,$B$3:$B$85,0)</f>
        <v>45</v>
      </c>
      <c r="B48" s="4">
        <f>SUM(H48:V48)</f>
        <v>3</v>
      </c>
      <c r="C48" s="1" t="s">
        <v>838</v>
      </c>
      <c r="D48" s="1" t="s">
        <v>837</v>
      </c>
      <c r="E48" s="4">
        <v>2009</v>
      </c>
      <c r="F48" s="4">
        <v>20951267</v>
      </c>
      <c r="G48" s="18" t="s">
        <v>590</v>
      </c>
      <c r="H48" s="19"/>
      <c r="I48" s="19"/>
      <c r="J48" s="19"/>
      <c r="K48" s="19"/>
      <c r="L48" s="19"/>
      <c r="M48" s="19"/>
      <c r="N48" s="19"/>
      <c r="O48" s="19"/>
      <c r="P48" s="19">
        <v>3</v>
      </c>
      <c r="Q48" s="19"/>
      <c r="R48" s="19"/>
      <c r="S48" s="19"/>
      <c r="T48" s="19"/>
      <c r="U48" s="19"/>
      <c r="V48" s="20"/>
    </row>
    <row r="49" spans="1:22" ht="18" customHeight="1" x14ac:dyDescent="0.25">
      <c r="A49" s="6">
        <f>_xlfn.RANK.EQ(B49,$B$3:$B$85,0)</f>
        <v>47</v>
      </c>
      <c r="B49" s="4">
        <f>SUM(H49:V49)</f>
        <v>2</v>
      </c>
      <c r="C49" s="1" t="s">
        <v>469</v>
      </c>
      <c r="D49" s="1" t="s">
        <v>470</v>
      </c>
      <c r="E49" s="4">
        <v>2010</v>
      </c>
      <c r="F49" s="4">
        <v>21052087</v>
      </c>
      <c r="G49" s="18" t="s">
        <v>471</v>
      </c>
      <c r="H49" s="19"/>
      <c r="I49" s="19"/>
      <c r="J49" s="19"/>
      <c r="K49" s="19">
        <v>1</v>
      </c>
      <c r="L49" s="19"/>
      <c r="M49" s="19">
        <v>1</v>
      </c>
      <c r="N49" s="19"/>
      <c r="O49" s="19"/>
      <c r="P49" s="19"/>
      <c r="Q49" s="19"/>
      <c r="R49" s="19"/>
      <c r="S49" s="19"/>
      <c r="T49" s="19"/>
      <c r="U49" s="19"/>
      <c r="V49" s="20"/>
    </row>
    <row r="50" spans="1:22" ht="18" customHeight="1" x14ac:dyDescent="0.25">
      <c r="A50" s="6">
        <f>_xlfn.RANK.EQ(B50,$B$3:$B$85,0)</f>
        <v>48</v>
      </c>
      <c r="B50" s="4">
        <f>SUM(H50:V50)</f>
        <v>1</v>
      </c>
      <c r="C50" s="1" t="s">
        <v>770</v>
      </c>
      <c r="D50" s="1" t="s">
        <v>592</v>
      </c>
      <c r="E50" s="4">
        <v>2010</v>
      </c>
      <c r="F50" s="4">
        <v>21053546</v>
      </c>
      <c r="G50" s="18" t="s">
        <v>406</v>
      </c>
      <c r="H50" s="19"/>
      <c r="I50" s="19"/>
      <c r="J50" s="19"/>
      <c r="K50" s="19"/>
      <c r="L50" s="19"/>
      <c r="M50" s="19"/>
      <c r="N50" s="19">
        <v>1</v>
      </c>
      <c r="O50" s="19"/>
      <c r="P50" s="19"/>
      <c r="Q50" s="19"/>
      <c r="R50" s="19"/>
      <c r="S50" s="19"/>
      <c r="T50" s="19"/>
      <c r="U50" s="19"/>
      <c r="V50" s="20"/>
    </row>
    <row r="51" spans="1:22" ht="18" customHeight="1" x14ac:dyDescent="0.25">
      <c r="A51" s="6">
        <f>_xlfn.RANK.EQ(B51,$B$3:$B$85,0)</f>
        <v>48</v>
      </c>
      <c r="B51" s="4">
        <f>SUM(H51:V51)</f>
        <v>1</v>
      </c>
      <c r="C51" s="1" t="s">
        <v>750</v>
      </c>
      <c r="D51" s="1" t="s">
        <v>751</v>
      </c>
      <c r="E51" s="4">
        <v>2010</v>
      </c>
      <c r="F51" s="4">
        <v>21050110</v>
      </c>
      <c r="G51" s="18" t="s">
        <v>429</v>
      </c>
      <c r="H51" s="19"/>
      <c r="I51" s="19"/>
      <c r="J51" s="19"/>
      <c r="K51" s="19"/>
      <c r="L51" s="19"/>
      <c r="M51" s="19"/>
      <c r="N51" s="19">
        <v>1</v>
      </c>
      <c r="O51" s="19"/>
      <c r="P51" s="19"/>
      <c r="Q51" s="19"/>
      <c r="R51" s="19"/>
      <c r="S51" s="19"/>
      <c r="T51" s="19"/>
      <c r="U51" s="19"/>
      <c r="V51" s="20"/>
    </row>
    <row r="52" spans="1:22" ht="18" customHeight="1" x14ac:dyDescent="0.25">
      <c r="A52" s="6">
        <f>_xlfn.RANK.EQ(B52,$B$3:$B$85,0)</f>
        <v>48</v>
      </c>
      <c r="B52" s="4">
        <f>SUM(H52:V52)</f>
        <v>1</v>
      </c>
      <c r="C52" s="1" t="s">
        <v>761</v>
      </c>
      <c r="D52" s="1" t="s">
        <v>762</v>
      </c>
      <c r="E52" s="4">
        <v>2010</v>
      </c>
      <c r="F52" s="4">
        <v>21053503</v>
      </c>
      <c r="G52" s="18" t="s">
        <v>429</v>
      </c>
      <c r="H52" s="19"/>
      <c r="I52" s="19"/>
      <c r="J52" s="19"/>
      <c r="K52" s="19"/>
      <c r="L52" s="19"/>
      <c r="M52" s="19"/>
      <c r="N52" s="19">
        <v>1</v>
      </c>
      <c r="O52" s="19"/>
      <c r="P52" s="19"/>
      <c r="Q52" s="19"/>
      <c r="R52" s="19"/>
      <c r="S52" s="19"/>
      <c r="T52" s="19"/>
      <c r="U52" s="19"/>
      <c r="V52" s="20"/>
    </row>
    <row r="53" spans="1:22" ht="18" customHeight="1" x14ac:dyDescent="0.25">
      <c r="A53" s="6">
        <f>_xlfn.RANK.EQ(B53,$B$3:$B$85,0)</f>
        <v>48</v>
      </c>
      <c r="B53" s="4">
        <f>SUM(H53:V53)</f>
        <v>1</v>
      </c>
      <c r="C53" s="1" t="s">
        <v>463</v>
      </c>
      <c r="D53" s="1" t="s">
        <v>462</v>
      </c>
      <c r="E53" s="4">
        <v>2009</v>
      </c>
      <c r="F53" s="4">
        <v>20953945</v>
      </c>
      <c r="G53" s="18" t="s">
        <v>464</v>
      </c>
      <c r="H53" s="19"/>
      <c r="I53" s="19"/>
      <c r="J53" s="19"/>
      <c r="K53" s="19">
        <v>1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0"/>
    </row>
    <row r="54" spans="1:22" ht="18" customHeight="1" x14ac:dyDescent="0.25">
      <c r="A54" s="6">
        <f>_xlfn.RANK.EQ(B54,$B$3:$B$85,0)</f>
        <v>48</v>
      </c>
      <c r="B54" s="4">
        <f>SUM(H54:V54)</f>
        <v>1</v>
      </c>
      <c r="C54" s="1" t="s">
        <v>869</v>
      </c>
      <c r="D54" s="1" t="s">
        <v>870</v>
      </c>
      <c r="E54" s="4">
        <v>2009</v>
      </c>
      <c r="F54" s="4">
        <v>20951572</v>
      </c>
      <c r="G54" s="18" t="s">
        <v>56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>
        <v>1</v>
      </c>
      <c r="S54" s="19"/>
      <c r="T54" s="19"/>
      <c r="U54" s="19"/>
      <c r="V54" s="20"/>
    </row>
    <row r="55" spans="1:22" ht="18" customHeight="1" x14ac:dyDescent="0.25">
      <c r="A55" s="6">
        <f>_xlfn.RANK.EQ(B55,$B$3:$B$85,0)</f>
        <v>48</v>
      </c>
      <c r="B55" s="4">
        <f>SUM(H55:V55)</f>
        <v>1</v>
      </c>
      <c r="C55" s="1" t="s">
        <v>897</v>
      </c>
      <c r="D55" s="1" t="s">
        <v>898</v>
      </c>
      <c r="E55" s="4">
        <v>2009</v>
      </c>
      <c r="F55" s="4">
        <v>20951987</v>
      </c>
      <c r="G55" s="18" t="s">
        <v>546</v>
      </c>
      <c r="H55" s="19"/>
      <c r="I55" s="19"/>
      <c r="J55" s="19"/>
      <c r="K55" s="19"/>
      <c r="L55" s="19"/>
      <c r="M55" s="19"/>
      <c r="N55" s="19"/>
      <c r="O55" s="19"/>
      <c r="P55" s="19"/>
      <c r="Q55" s="19">
        <v>1</v>
      </c>
      <c r="R55" s="19"/>
      <c r="S55" s="19"/>
      <c r="T55" s="19"/>
      <c r="U55" s="19"/>
      <c r="V55" s="20"/>
    </row>
    <row r="56" spans="1:22" ht="18" customHeight="1" x14ac:dyDescent="0.25">
      <c r="A56" s="6">
        <f>_xlfn.RANK.EQ(B56,$B$3:$B$85,0)</f>
        <v>48</v>
      </c>
      <c r="B56" s="4">
        <f>SUM(H56:V56)</f>
        <v>1</v>
      </c>
      <c r="C56" s="1" t="s">
        <v>894</v>
      </c>
      <c r="D56" s="1" t="s">
        <v>895</v>
      </c>
      <c r="E56" s="4">
        <v>2010</v>
      </c>
      <c r="F56" s="4">
        <v>21059937</v>
      </c>
      <c r="G56" s="18" t="s">
        <v>896</v>
      </c>
      <c r="H56" s="19"/>
      <c r="I56" s="19"/>
      <c r="J56" s="19"/>
      <c r="K56" s="19"/>
      <c r="L56" s="19"/>
      <c r="M56" s="19"/>
      <c r="N56" s="19"/>
      <c r="O56" s="19"/>
      <c r="P56" s="19"/>
      <c r="Q56" s="19">
        <v>1</v>
      </c>
      <c r="R56" s="19"/>
      <c r="S56" s="19"/>
      <c r="T56" s="19"/>
      <c r="U56" s="19"/>
      <c r="V56" s="20"/>
    </row>
    <row r="57" spans="1:22" ht="18" customHeight="1" x14ac:dyDescent="0.25">
      <c r="A57" s="6">
        <f>_xlfn.RANK.EQ(B57,$B$3:$B$85,0)</f>
        <v>48</v>
      </c>
      <c r="B57" s="4">
        <f>SUM(H57:V57)</f>
        <v>1</v>
      </c>
      <c r="C57" s="1" t="s">
        <v>868</v>
      </c>
      <c r="D57" s="1" t="s">
        <v>619</v>
      </c>
      <c r="E57" s="4">
        <v>2009</v>
      </c>
      <c r="F57" s="4">
        <v>20950313</v>
      </c>
      <c r="G57" s="18" t="s">
        <v>56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>
        <v>1</v>
      </c>
      <c r="S57" s="19"/>
      <c r="T57" s="19"/>
      <c r="U57" s="19"/>
      <c r="V57" s="20"/>
    </row>
    <row r="58" spans="1:22" ht="18" customHeight="1" x14ac:dyDescent="0.25">
      <c r="A58" s="6">
        <f>_xlfn.RANK.EQ(B58,$B$3:$B$85,0)</f>
        <v>48</v>
      </c>
      <c r="B58" s="4">
        <f>SUM(H58:V58)</f>
        <v>1</v>
      </c>
      <c r="C58" s="1" t="s">
        <v>769</v>
      </c>
      <c r="D58" s="1" t="s">
        <v>220</v>
      </c>
      <c r="E58" s="4">
        <v>2011</v>
      </c>
      <c r="F58" s="4">
        <v>21103092</v>
      </c>
      <c r="G58" s="18" t="s">
        <v>708</v>
      </c>
      <c r="H58" s="19"/>
      <c r="I58" s="19"/>
      <c r="J58" s="19"/>
      <c r="K58" s="19"/>
      <c r="L58" s="19"/>
      <c r="M58" s="19"/>
      <c r="N58" s="19">
        <v>1</v>
      </c>
      <c r="O58" s="19"/>
      <c r="P58" s="19"/>
      <c r="Q58" s="19"/>
      <c r="R58" s="19"/>
      <c r="S58" s="19"/>
      <c r="T58" s="19"/>
      <c r="U58" s="19"/>
      <c r="V58" s="20"/>
    </row>
    <row r="59" spans="1:22" ht="18" customHeight="1" x14ac:dyDescent="0.25">
      <c r="A59" s="6">
        <f>_xlfn.RANK.EQ(B59,$B$3:$B$85,0)</f>
        <v>48</v>
      </c>
      <c r="B59" s="4">
        <f>SUM(H59:V59)</f>
        <v>1</v>
      </c>
      <c r="C59" s="1" t="s">
        <v>599</v>
      </c>
      <c r="D59" s="1" t="s">
        <v>774</v>
      </c>
      <c r="E59" s="4">
        <v>2010</v>
      </c>
      <c r="F59" s="4">
        <v>21055444</v>
      </c>
      <c r="G59" s="18" t="s">
        <v>562</v>
      </c>
      <c r="H59" s="19"/>
      <c r="I59" s="19"/>
      <c r="J59" s="19"/>
      <c r="K59" s="19"/>
      <c r="L59" s="19"/>
      <c r="M59" s="19">
        <v>1</v>
      </c>
      <c r="N59" s="19"/>
      <c r="O59" s="19"/>
      <c r="P59" s="19"/>
      <c r="Q59" s="19"/>
      <c r="R59" s="19"/>
      <c r="S59" s="19"/>
      <c r="T59" s="19"/>
      <c r="U59" s="19"/>
      <c r="V59" s="20"/>
    </row>
    <row r="60" spans="1:22" ht="18" customHeight="1" x14ac:dyDescent="0.25">
      <c r="A60" s="6">
        <f>_xlfn.RANK.EQ(B60,$B$3:$B$85,0)</f>
        <v>48</v>
      </c>
      <c r="B60" s="4">
        <f>SUM(H60:V60)</f>
        <v>1</v>
      </c>
      <c r="C60" s="1" t="s">
        <v>752</v>
      </c>
      <c r="D60" s="1" t="s">
        <v>753</v>
      </c>
      <c r="E60" s="4">
        <v>2012</v>
      </c>
      <c r="F60" s="4">
        <v>21201189</v>
      </c>
      <c r="G60" s="18" t="s">
        <v>754</v>
      </c>
      <c r="H60" s="19"/>
      <c r="I60" s="19"/>
      <c r="J60" s="19"/>
      <c r="K60" s="19"/>
      <c r="L60" s="19"/>
      <c r="M60" s="19"/>
      <c r="N60" s="19">
        <v>1</v>
      </c>
      <c r="O60" s="19"/>
      <c r="P60" s="19"/>
      <c r="Q60" s="19"/>
      <c r="R60" s="19"/>
      <c r="S60" s="19"/>
      <c r="T60" s="19"/>
      <c r="U60" s="19"/>
      <c r="V60" s="20"/>
    </row>
    <row r="61" spans="1:22" ht="18" customHeight="1" x14ac:dyDescent="0.25">
      <c r="A61" s="6">
        <f>_xlfn.RANK.EQ(B61,$B$3:$B$85,0)</f>
        <v>48</v>
      </c>
      <c r="B61" s="4">
        <f>SUM(H61:V61)</f>
        <v>1</v>
      </c>
      <c r="C61" s="1" t="s">
        <v>176</v>
      </c>
      <c r="D61" s="1" t="s">
        <v>90</v>
      </c>
      <c r="E61" s="4">
        <v>2009</v>
      </c>
      <c r="F61" s="4">
        <v>20954006</v>
      </c>
      <c r="G61" s="18" t="s">
        <v>452</v>
      </c>
      <c r="H61" s="19"/>
      <c r="I61" s="19"/>
      <c r="J61" s="19"/>
      <c r="K61" s="19"/>
      <c r="L61" s="19">
        <v>1</v>
      </c>
      <c r="M61" s="19"/>
      <c r="N61" s="19"/>
      <c r="O61" s="19"/>
      <c r="P61" s="19"/>
      <c r="Q61" s="19"/>
      <c r="R61" s="19"/>
      <c r="S61" s="19"/>
      <c r="T61" s="19"/>
      <c r="U61" s="19"/>
      <c r="V61" s="20"/>
    </row>
    <row r="62" spans="1:22" ht="18" customHeight="1" x14ac:dyDescent="0.25">
      <c r="A62" s="6">
        <f>_xlfn.RANK.EQ(B62,$B$3:$B$85,0)</f>
        <v>48</v>
      </c>
      <c r="B62" s="4">
        <f>SUM(H62:V62)</f>
        <v>1</v>
      </c>
      <c r="C62" s="1" t="s">
        <v>459</v>
      </c>
      <c r="D62" s="1" t="s">
        <v>460</v>
      </c>
      <c r="E62" s="4">
        <v>2010</v>
      </c>
      <c r="F62" s="4">
        <v>21052093</v>
      </c>
      <c r="G62" s="18" t="s">
        <v>461</v>
      </c>
      <c r="H62" s="19"/>
      <c r="I62" s="19"/>
      <c r="J62" s="19"/>
      <c r="K62" s="19"/>
      <c r="L62" s="19">
        <v>1</v>
      </c>
      <c r="M62" s="19"/>
      <c r="N62" s="19"/>
      <c r="O62" s="19"/>
      <c r="P62" s="19"/>
      <c r="Q62" s="19"/>
      <c r="R62" s="19"/>
      <c r="S62" s="19"/>
      <c r="T62" s="19"/>
      <c r="U62" s="19"/>
      <c r="V62" s="20"/>
    </row>
    <row r="63" spans="1:22" ht="18" customHeight="1" x14ac:dyDescent="0.25">
      <c r="A63" s="6">
        <f>_xlfn.RANK.EQ(B63,$B$3:$B$85,0)</f>
        <v>48</v>
      </c>
      <c r="B63" s="4">
        <f>SUM(H63:V63)</f>
        <v>1</v>
      </c>
      <c r="C63" s="1" t="s">
        <v>617</v>
      </c>
      <c r="D63" s="1" t="s">
        <v>9</v>
      </c>
      <c r="E63" s="4">
        <v>2008</v>
      </c>
      <c r="F63" s="4">
        <v>20802643</v>
      </c>
      <c r="G63" s="18" t="s">
        <v>27</v>
      </c>
      <c r="H63" s="19">
        <v>1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0"/>
    </row>
    <row r="64" spans="1:22" ht="18" customHeight="1" x14ac:dyDescent="0.25">
      <c r="A64" s="6">
        <f>_xlfn.RANK.EQ(B64,$B$3:$B$85,0)</f>
        <v>48</v>
      </c>
      <c r="B64" s="4">
        <f>SUM(H64:V64)</f>
        <v>1</v>
      </c>
      <c r="C64" s="1" t="s">
        <v>614</v>
      </c>
      <c r="D64" s="1" t="s">
        <v>615</v>
      </c>
      <c r="E64" s="4">
        <v>2008</v>
      </c>
      <c r="F64" s="4">
        <v>20803781</v>
      </c>
      <c r="G64" s="18" t="s">
        <v>616</v>
      </c>
      <c r="H64" s="19">
        <v>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20"/>
    </row>
    <row r="65" spans="1:22" ht="18" customHeight="1" x14ac:dyDescent="0.25">
      <c r="A65" s="6">
        <f>_xlfn.RANK.EQ(B65,$B$3:$B$85,0)</f>
        <v>48</v>
      </c>
      <c r="B65" s="4">
        <f>SUM(H65:V65)</f>
        <v>1</v>
      </c>
      <c r="C65" s="1" t="s">
        <v>621</v>
      </c>
      <c r="D65" s="1" t="s">
        <v>622</v>
      </c>
      <c r="E65" s="4">
        <v>2009</v>
      </c>
      <c r="F65" s="4">
        <v>20951808</v>
      </c>
      <c r="G65" s="18" t="s">
        <v>562</v>
      </c>
      <c r="H65" s="19">
        <v>1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20"/>
    </row>
    <row r="66" spans="1:22" ht="18" customHeight="1" x14ac:dyDescent="0.25">
      <c r="A66" s="6">
        <f>_xlfn.RANK.EQ(B66,$B$3:$B$85,0)</f>
        <v>48</v>
      </c>
      <c r="B66" s="4">
        <f>SUM(H66:V66)</f>
        <v>1</v>
      </c>
      <c r="C66" s="1" t="s">
        <v>450</v>
      </c>
      <c r="D66" s="1" t="s">
        <v>451</v>
      </c>
      <c r="E66" s="4">
        <v>2010</v>
      </c>
      <c r="F66" s="4">
        <v>21061029</v>
      </c>
      <c r="G66" s="18" t="s">
        <v>39</v>
      </c>
      <c r="H66" s="19"/>
      <c r="I66" s="19"/>
      <c r="J66" s="19"/>
      <c r="K66" s="19"/>
      <c r="L66" s="19">
        <v>1</v>
      </c>
      <c r="M66" s="19"/>
      <c r="N66" s="19"/>
      <c r="O66" s="19"/>
      <c r="P66" s="19"/>
      <c r="Q66" s="19"/>
      <c r="R66" s="19"/>
      <c r="S66" s="19"/>
      <c r="T66" s="19"/>
      <c r="U66" s="19"/>
      <c r="V66" s="20"/>
    </row>
    <row r="67" spans="1:22" ht="18" customHeight="1" x14ac:dyDescent="0.25">
      <c r="A67" s="6">
        <f>_xlfn.RANK.EQ(B67,$B$3:$B$85,0)</f>
        <v>48</v>
      </c>
      <c r="B67" s="4">
        <f>SUM(H67:V67)</f>
        <v>1</v>
      </c>
      <c r="C67" s="1" t="s">
        <v>625</v>
      </c>
      <c r="D67" s="1" t="s">
        <v>626</v>
      </c>
      <c r="E67" s="4">
        <v>2009</v>
      </c>
      <c r="F67" s="4">
        <v>20953798</v>
      </c>
      <c r="G67" s="18" t="s">
        <v>627</v>
      </c>
      <c r="H67" s="19">
        <v>1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20"/>
    </row>
    <row r="68" spans="1:22" ht="18" customHeight="1" x14ac:dyDescent="0.25">
      <c r="A68" s="6">
        <f>_xlfn.RANK.EQ(B68,$B$3:$B$85,0)</f>
        <v>48</v>
      </c>
      <c r="B68" s="4">
        <f>SUM(H68:V68)</f>
        <v>1</v>
      </c>
      <c r="C68" s="1" t="s">
        <v>757</v>
      </c>
      <c r="D68" s="1" t="s">
        <v>587</v>
      </c>
      <c r="E68" s="4">
        <v>2010</v>
      </c>
      <c r="F68" s="4">
        <v>21056025</v>
      </c>
      <c r="G68" s="18" t="s">
        <v>46</v>
      </c>
      <c r="H68" s="19"/>
      <c r="I68" s="19"/>
      <c r="J68" s="19"/>
      <c r="K68" s="19"/>
      <c r="L68" s="19"/>
      <c r="M68" s="19"/>
      <c r="N68" s="19">
        <v>1</v>
      </c>
      <c r="O68" s="19"/>
      <c r="P68" s="19"/>
      <c r="Q68" s="19"/>
      <c r="R68" s="19"/>
      <c r="S68" s="19"/>
      <c r="T68" s="19"/>
      <c r="U68" s="19"/>
      <c r="V68" s="20"/>
    </row>
    <row r="69" spans="1:22" ht="18" customHeight="1" x14ac:dyDescent="0.25">
      <c r="A69" s="6">
        <f>_xlfn.RANK.EQ(B69,$B$3:$B$85,0)</f>
        <v>48</v>
      </c>
      <c r="B69" s="4">
        <f>SUM(H69:V69)</f>
        <v>1</v>
      </c>
      <c r="C69" s="1" t="s">
        <v>258</v>
      </c>
      <c r="D69" s="1" t="s">
        <v>259</v>
      </c>
      <c r="E69" s="4">
        <v>2010</v>
      </c>
      <c r="F69" s="4">
        <v>21053639</v>
      </c>
      <c r="G69" s="18" t="s">
        <v>260</v>
      </c>
      <c r="H69" s="19"/>
      <c r="I69" s="19"/>
      <c r="J69" s="19"/>
      <c r="K69" s="19"/>
      <c r="L69" s="19">
        <v>1</v>
      </c>
      <c r="M69" s="19"/>
      <c r="N69" s="19"/>
      <c r="O69" s="19"/>
      <c r="P69" s="19"/>
      <c r="Q69" s="19"/>
      <c r="R69" s="19"/>
      <c r="S69" s="19"/>
      <c r="T69" s="19"/>
      <c r="U69" s="19"/>
      <c r="V69" s="20"/>
    </row>
    <row r="70" spans="1:22" ht="18" customHeight="1" x14ac:dyDescent="0.25">
      <c r="A70" s="6">
        <f>_xlfn.RANK.EQ(B70,$B$3:$B$85,0)</f>
        <v>48</v>
      </c>
      <c r="B70" s="4">
        <f>SUM(H70:V70)</f>
        <v>1</v>
      </c>
      <c r="C70" s="1" t="s">
        <v>763</v>
      </c>
      <c r="D70" s="1" t="s">
        <v>244</v>
      </c>
      <c r="E70" s="4">
        <v>2009</v>
      </c>
      <c r="F70" s="4">
        <v>20951209</v>
      </c>
      <c r="G70" s="18" t="s">
        <v>429</v>
      </c>
      <c r="H70" s="19"/>
      <c r="I70" s="19"/>
      <c r="J70" s="19"/>
      <c r="K70" s="19"/>
      <c r="L70" s="19"/>
      <c r="M70" s="19"/>
      <c r="N70" s="19">
        <v>1</v>
      </c>
      <c r="O70" s="19"/>
      <c r="P70" s="19"/>
      <c r="Q70" s="19"/>
      <c r="R70" s="19"/>
      <c r="S70" s="19"/>
      <c r="T70" s="19"/>
      <c r="U70" s="19"/>
      <c r="V70" s="20"/>
    </row>
    <row r="71" spans="1:22" ht="18" customHeight="1" x14ac:dyDescent="0.25">
      <c r="A71" s="6">
        <f>_xlfn.RANK.EQ(B71,$B$3:$B$85,0)</f>
        <v>48</v>
      </c>
      <c r="B71" s="4">
        <f>SUM(H71:V71)</f>
        <v>1</v>
      </c>
      <c r="C71" s="1" t="s">
        <v>758</v>
      </c>
      <c r="D71" s="1" t="s">
        <v>759</v>
      </c>
      <c r="E71" s="4">
        <v>2009</v>
      </c>
      <c r="F71" s="4">
        <v>20964553</v>
      </c>
      <c r="G71" s="18" t="s">
        <v>139</v>
      </c>
      <c r="H71" s="19"/>
      <c r="I71" s="19"/>
      <c r="J71" s="19"/>
      <c r="K71" s="19"/>
      <c r="L71" s="19"/>
      <c r="M71" s="19"/>
      <c r="N71" s="19">
        <v>1</v>
      </c>
      <c r="O71" s="19"/>
      <c r="P71" s="19"/>
      <c r="Q71" s="19"/>
      <c r="R71" s="19"/>
      <c r="S71" s="19"/>
      <c r="T71" s="19"/>
      <c r="U71" s="19"/>
      <c r="V71" s="20"/>
    </row>
    <row r="72" spans="1:22" ht="18" customHeight="1" x14ac:dyDescent="0.25">
      <c r="A72" s="6">
        <f>_xlfn.RANK.EQ(B72,$B$3:$B$85,0)</f>
        <v>48</v>
      </c>
      <c r="B72" s="4">
        <f>SUM(H72:V72)</f>
        <v>1</v>
      </c>
      <c r="C72" s="1" t="s">
        <v>584</v>
      </c>
      <c r="D72" s="1" t="s">
        <v>11</v>
      </c>
      <c r="E72" s="4">
        <v>2010</v>
      </c>
      <c r="F72" s="4">
        <v>21055865</v>
      </c>
      <c r="G72" s="18" t="s">
        <v>21</v>
      </c>
      <c r="H72" s="19"/>
      <c r="I72" s="19"/>
      <c r="J72" s="19">
        <v>1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20"/>
    </row>
    <row r="73" spans="1:22" ht="18" customHeight="1" x14ac:dyDescent="0.25">
      <c r="A73" s="6">
        <f>_xlfn.RANK.EQ(B73,$B$3:$B$85,0)</f>
        <v>48</v>
      </c>
      <c r="B73" s="4">
        <f>SUM(H73:V73)</f>
        <v>1</v>
      </c>
      <c r="C73" s="1" t="s">
        <v>629</v>
      </c>
      <c r="D73" s="1" t="s">
        <v>628</v>
      </c>
      <c r="E73" s="4">
        <v>2010</v>
      </c>
      <c r="F73" s="4">
        <v>21050312</v>
      </c>
      <c r="G73" s="18" t="s">
        <v>624</v>
      </c>
      <c r="H73" s="19">
        <v>1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20"/>
    </row>
    <row r="74" spans="1:22" ht="18" customHeight="1" x14ac:dyDescent="0.25">
      <c r="A74" s="6">
        <f>_xlfn.RANK.EQ(B74,$B$3:$B$85,0)</f>
        <v>48</v>
      </c>
      <c r="B74" s="4">
        <f>SUM(H74:V74)</f>
        <v>1</v>
      </c>
      <c r="C74" s="1" t="s">
        <v>116</v>
      </c>
      <c r="D74" s="1" t="s">
        <v>95</v>
      </c>
      <c r="E74" s="4">
        <v>2008</v>
      </c>
      <c r="F74" s="4">
        <v>20800110</v>
      </c>
      <c r="G74" s="18" t="s">
        <v>76</v>
      </c>
      <c r="H74" s="19">
        <v>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20"/>
    </row>
    <row r="75" spans="1:22" ht="18" customHeight="1" x14ac:dyDescent="0.25">
      <c r="A75" s="6">
        <f>_xlfn.RANK.EQ(B75,$B$3:$B$85,0)</f>
        <v>48</v>
      </c>
      <c r="B75" s="4">
        <f>SUM(H75:V75)</f>
        <v>1</v>
      </c>
      <c r="C75" s="1" t="s">
        <v>465</v>
      </c>
      <c r="D75" s="1" t="s">
        <v>466</v>
      </c>
      <c r="E75" s="4">
        <v>2010</v>
      </c>
      <c r="F75" s="4">
        <v>21053867</v>
      </c>
      <c r="G75" s="18" t="s">
        <v>43</v>
      </c>
      <c r="H75" s="19"/>
      <c r="I75" s="19"/>
      <c r="J75" s="19"/>
      <c r="K75" s="19">
        <v>1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0"/>
    </row>
    <row r="76" spans="1:22" ht="18" customHeight="1" x14ac:dyDescent="0.25">
      <c r="A76" s="6">
        <f>_xlfn.RANK.EQ(B76,$B$3:$B$85,0)</f>
        <v>48</v>
      </c>
      <c r="B76" s="4">
        <f>SUM(H76:V76)</f>
        <v>1</v>
      </c>
      <c r="C76" s="1" t="s">
        <v>465</v>
      </c>
      <c r="D76" s="1" t="s">
        <v>475</v>
      </c>
      <c r="E76" s="4">
        <v>2010</v>
      </c>
      <c r="F76" s="4">
        <v>21053866</v>
      </c>
      <c r="G76" s="18" t="s">
        <v>43</v>
      </c>
      <c r="H76" s="19"/>
      <c r="I76" s="19"/>
      <c r="J76" s="19"/>
      <c r="K76" s="19">
        <v>1</v>
      </c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0"/>
    </row>
    <row r="77" spans="1:22" ht="18" customHeight="1" x14ac:dyDescent="0.25">
      <c r="A77" s="6">
        <f>_xlfn.RANK.EQ(B77,$B$3:$B$85,0)</f>
        <v>75</v>
      </c>
      <c r="B77" s="4">
        <f>SUM(H77:V77)</f>
        <v>0</v>
      </c>
      <c r="C77" s="1" t="s">
        <v>799</v>
      </c>
      <c r="D77" s="1" t="s">
        <v>798</v>
      </c>
      <c r="E77" s="4">
        <v>2009</v>
      </c>
      <c r="F77" s="4">
        <v>20962094</v>
      </c>
      <c r="G77" s="18" t="s">
        <v>800</v>
      </c>
      <c r="H77" s="19"/>
      <c r="I77" s="19"/>
      <c r="J77" s="19"/>
      <c r="K77" s="19"/>
      <c r="L77" s="19"/>
      <c r="M77" s="19"/>
      <c r="N77" s="19"/>
      <c r="O77" s="19">
        <v>0</v>
      </c>
      <c r="P77" s="19"/>
      <c r="Q77" s="19"/>
      <c r="R77" s="19"/>
      <c r="S77" s="19"/>
      <c r="T77" s="19"/>
      <c r="U77" s="19"/>
      <c r="V77" s="20"/>
    </row>
    <row r="78" spans="1:22" ht="18" hidden="1" customHeight="1" x14ac:dyDescent="0.25">
      <c r="A78" s="6">
        <f>_xlfn.RANK.EQ(B78,$B$3:$B$85,0)</f>
        <v>75</v>
      </c>
      <c r="B78" s="4">
        <f>SUM(H78:V78)</f>
        <v>0</v>
      </c>
      <c r="C78" s="1" t="s">
        <v>269</v>
      </c>
      <c r="E78" s="4">
        <v>2010</v>
      </c>
      <c r="G78" s="18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0"/>
    </row>
    <row r="79" spans="1:22" ht="18" hidden="1" customHeight="1" x14ac:dyDescent="0.25">
      <c r="A79" s="6">
        <f>_xlfn.RANK.EQ(B79,$B$3:$B$85,0)</f>
        <v>75</v>
      </c>
      <c r="B79" s="4">
        <f>SUM(H79:V79)</f>
        <v>0</v>
      </c>
      <c r="C79" s="1" t="s">
        <v>129</v>
      </c>
      <c r="D79" s="1" t="s">
        <v>128</v>
      </c>
      <c r="E79" s="4">
        <v>2009</v>
      </c>
      <c r="F79" s="4">
        <v>20951344</v>
      </c>
      <c r="G79" s="18" t="s">
        <v>39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20"/>
    </row>
    <row r="80" spans="1:22" ht="18" hidden="1" customHeight="1" x14ac:dyDescent="0.25">
      <c r="A80" s="6">
        <f>_xlfn.RANK.EQ(B80,$B$3:$B$85,0)</f>
        <v>75</v>
      </c>
      <c r="B80" s="4">
        <f>SUM(H80:V80)</f>
        <v>0</v>
      </c>
      <c r="C80" s="1" t="s">
        <v>219</v>
      </c>
      <c r="D80" s="1" t="s">
        <v>220</v>
      </c>
      <c r="E80" s="4">
        <v>2009</v>
      </c>
      <c r="F80" s="4">
        <v>20957064</v>
      </c>
      <c r="G80" s="18" t="s">
        <v>81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0"/>
    </row>
    <row r="81" spans="1:22" ht="18" hidden="1" customHeight="1" x14ac:dyDescent="0.25">
      <c r="A81" s="6">
        <f>_xlfn.RANK.EQ(B81,$B$3:$B$85,0)</f>
        <v>75</v>
      </c>
      <c r="B81" s="4">
        <f>SUM(H81:V81)</f>
        <v>0</v>
      </c>
      <c r="C81" s="1" t="s">
        <v>315</v>
      </c>
      <c r="D81" s="1" t="s">
        <v>134</v>
      </c>
      <c r="E81" s="4">
        <v>2010</v>
      </c>
      <c r="F81" s="4">
        <v>21050523</v>
      </c>
      <c r="G81" s="18" t="s">
        <v>27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20"/>
    </row>
    <row r="82" spans="1:22" ht="18" customHeight="1" x14ac:dyDescent="0.25">
      <c r="A82" s="6">
        <f>_xlfn.RANK.EQ(B82,$B$3:$B$85,0)</f>
        <v>75</v>
      </c>
      <c r="B82" s="4">
        <f>SUM(H82:V82)</f>
        <v>0</v>
      </c>
      <c r="C82" s="1" t="s">
        <v>611</v>
      </c>
      <c r="D82" s="1" t="s">
        <v>610</v>
      </c>
      <c r="E82" s="4">
        <v>2009</v>
      </c>
      <c r="F82" s="4">
        <v>20956146</v>
      </c>
      <c r="G82" s="18" t="s">
        <v>612</v>
      </c>
      <c r="H82" s="19"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0"/>
    </row>
    <row r="83" spans="1:22" ht="18" hidden="1" customHeight="1" x14ac:dyDescent="0.25">
      <c r="A83" s="6">
        <f>_xlfn.RANK.EQ(B83,$B$3:$B$85,0)</f>
        <v>75</v>
      </c>
      <c r="B83" s="4">
        <f>SUM(H83:V83)</f>
        <v>0</v>
      </c>
      <c r="C83" s="1" t="s">
        <v>585</v>
      </c>
      <c r="D83" s="1" t="s">
        <v>90</v>
      </c>
      <c r="E83" s="4">
        <v>2009</v>
      </c>
      <c r="F83" s="4">
        <v>20950508</v>
      </c>
      <c r="G83" s="18" t="s">
        <v>404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20"/>
    </row>
    <row r="84" spans="1:22" ht="18" customHeight="1" x14ac:dyDescent="0.25">
      <c r="A84" s="6">
        <f>_xlfn.RANK.EQ(B84,$B$3:$B$85,0)</f>
        <v>75</v>
      </c>
      <c r="B84" s="4">
        <f>SUM(H84:V84)</f>
        <v>0</v>
      </c>
      <c r="C84" s="1" t="s">
        <v>66</v>
      </c>
      <c r="D84" s="1" t="s">
        <v>67</v>
      </c>
      <c r="E84" s="4">
        <v>2009</v>
      </c>
      <c r="F84" s="4">
        <v>20951085</v>
      </c>
      <c r="G84" s="18" t="s">
        <v>49</v>
      </c>
      <c r="H84" s="19">
        <v>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20"/>
    </row>
    <row r="85" spans="1:22" ht="9" customHeight="1" x14ac:dyDescent="0.25"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21"/>
    </row>
  </sheetData>
  <autoFilter ref="A2:V84" xr:uid="{00000000-0009-0000-0000-000004000000}">
    <sortState xmlns:xlrd2="http://schemas.microsoft.com/office/spreadsheetml/2017/richdata2" ref="A3:V84">
      <sortCondition ref="A2:A84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2" fitToHeight="0" orientation="landscape" cellComments="atEnd" r:id="rId1"/>
  <headerFooter>
    <oddHeader>&amp;L&amp;"Arial,Fett"&amp;16WILSON Junior Race 2023&amp;C&amp;"Arial,Fett"&amp;20&amp;HPunkteliste Juniorinnen U14&amp;R&amp;12Stand: &amp;D / Seite &amp;P von &amp;N</oddHead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D152-9E5E-40E4-955E-A5DC14B25847}">
  <sheetPr codeName="Tabelle13">
    <pageSetUpPr fitToPage="1"/>
  </sheetPr>
  <dimension ref="A1:V11"/>
  <sheetViews>
    <sheetView workbookViewId="0">
      <selection sqref="A1:G1"/>
    </sheetView>
  </sheetViews>
  <sheetFormatPr baseColWidth="10" defaultColWidth="11.44140625" defaultRowHeight="18" customHeight="1" x14ac:dyDescent="0.25"/>
  <cols>
    <col min="1" max="1" width="6.6640625" style="4" customWidth="1"/>
    <col min="2" max="2" width="8.6640625" style="4" customWidth="1"/>
    <col min="3" max="3" width="20.6640625" style="1" customWidth="1"/>
    <col min="4" max="4" width="15.6640625" style="1" customWidth="1"/>
    <col min="5" max="5" width="9.6640625" style="4" customWidth="1"/>
    <col min="6" max="6" width="12.6640625" style="4" customWidth="1"/>
    <col min="7" max="7" width="32.6640625" style="1" customWidth="1"/>
    <col min="8" max="20" width="9.33203125" style="4" customWidth="1"/>
    <col min="21" max="21" width="9.6640625" style="4" hidden="1" customWidth="1"/>
    <col min="22" max="22" width="3.33203125" style="4" customWidth="1"/>
    <col min="23" max="16384" width="11.44140625" style="1"/>
  </cols>
  <sheetData>
    <row r="1" spans="1:22" s="2" customFormat="1" ht="36" customHeight="1" x14ac:dyDescent="0.25">
      <c r="A1" s="29" t="s">
        <v>323</v>
      </c>
      <c r="B1" s="29"/>
      <c r="C1" s="29"/>
      <c r="D1" s="29"/>
      <c r="E1" s="29"/>
      <c r="F1" s="29"/>
      <c r="G1" s="2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s="5" customFormat="1" ht="37.5" customHeight="1" x14ac:dyDescent="0.25">
      <c r="A2" s="8" t="s">
        <v>16</v>
      </c>
      <c r="B2" s="9" t="s">
        <v>17</v>
      </c>
      <c r="C2" s="10" t="s">
        <v>0</v>
      </c>
      <c r="D2" s="10" t="s">
        <v>1</v>
      </c>
      <c r="E2" s="9" t="s">
        <v>2</v>
      </c>
      <c r="F2" s="9" t="s">
        <v>3</v>
      </c>
      <c r="G2" s="10" t="s">
        <v>4</v>
      </c>
      <c r="H2" s="16" t="s">
        <v>18</v>
      </c>
      <c r="I2" s="16" t="s">
        <v>326</v>
      </c>
      <c r="J2" s="16" t="s">
        <v>324</v>
      </c>
      <c r="K2" s="16" t="s">
        <v>325</v>
      </c>
      <c r="L2" s="16" t="s">
        <v>327</v>
      </c>
      <c r="M2" s="16" t="s">
        <v>136</v>
      </c>
      <c r="N2" s="16" t="s">
        <v>328</v>
      </c>
      <c r="O2" s="16" t="s">
        <v>65</v>
      </c>
      <c r="P2" s="16" t="s">
        <v>268</v>
      </c>
      <c r="Q2" s="16" t="s">
        <v>83</v>
      </c>
      <c r="R2" s="16" t="s">
        <v>267</v>
      </c>
      <c r="S2" s="16" t="s">
        <v>92</v>
      </c>
      <c r="T2" s="16" t="s">
        <v>183</v>
      </c>
      <c r="U2" s="11" t="s">
        <v>18</v>
      </c>
      <c r="V2" s="12"/>
    </row>
    <row r="3" spans="1:22" ht="18" customHeight="1" x14ac:dyDescent="0.25">
      <c r="A3" s="6">
        <f t="shared" ref="A3:A10" si="0">_xlfn.RANK.EQ(B3,$B$3:$B$11,0)</f>
        <v>1</v>
      </c>
      <c r="B3" s="4">
        <f t="shared" ref="B3:B10" si="1">SUM(H3:V3)</f>
        <v>6</v>
      </c>
      <c r="C3" s="1" t="s">
        <v>250</v>
      </c>
      <c r="D3" s="1" t="s">
        <v>14</v>
      </c>
      <c r="E3" s="4">
        <v>2009</v>
      </c>
      <c r="F3" s="4">
        <v>21050354</v>
      </c>
      <c r="G3" s="1" t="s">
        <v>251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>
        <v>6</v>
      </c>
      <c r="S3" s="19"/>
      <c r="T3" s="19"/>
    </row>
    <row r="4" spans="1:22" ht="18" customHeight="1" x14ac:dyDescent="0.25">
      <c r="A4" s="6">
        <f t="shared" si="0"/>
        <v>2</v>
      </c>
      <c r="B4" s="4">
        <f t="shared" si="1"/>
        <v>4</v>
      </c>
      <c r="C4" s="1" t="s">
        <v>10</v>
      </c>
      <c r="D4" s="1" t="s">
        <v>11</v>
      </c>
      <c r="E4" s="4">
        <v>2008</v>
      </c>
      <c r="F4" s="4">
        <v>20802877</v>
      </c>
      <c r="G4" s="1" t="s">
        <v>131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>
        <v>4</v>
      </c>
      <c r="S4" s="19"/>
      <c r="T4" s="19"/>
    </row>
    <row r="5" spans="1:22" ht="18" customHeight="1" x14ac:dyDescent="0.25">
      <c r="A5" s="6">
        <f t="shared" si="0"/>
        <v>3</v>
      </c>
      <c r="B5" s="4">
        <f t="shared" si="1"/>
        <v>2</v>
      </c>
      <c r="C5" s="1" t="s">
        <v>102</v>
      </c>
      <c r="D5" s="1" t="s">
        <v>19</v>
      </c>
      <c r="E5" s="4">
        <v>2008</v>
      </c>
      <c r="F5" s="4">
        <v>20952940</v>
      </c>
      <c r="G5" s="1" t="s">
        <v>300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>
        <v>2</v>
      </c>
      <c r="S5" s="19"/>
      <c r="T5" s="19"/>
    </row>
    <row r="6" spans="1:22" ht="18" customHeight="1" x14ac:dyDescent="0.25">
      <c r="A6" s="6">
        <f t="shared" si="0"/>
        <v>4</v>
      </c>
      <c r="B6" s="4">
        <f t="shared" si="1"/>
        <v>0</v>
      </c>
      <c r="C6" s="1" t="s">
        <v>814</v>
      </c>
      <c r="D6" s="1" t="s">
        <v>82</v>
      </c>
      <c r="E6" s="4">
        <v>2008</v>
      </c>
      <c r="F6" s="4">
        <v>20806528</v>
      </c>
      <c r="G6" s="1" t="s">
        <v>168</v>
      </c>
      <c r="H6" s="19"/>
      <c r="I6" s="19"/>
      <c r="J6" s="19"/>
      <c r="K6" s="19"/>
      <c r="L6" s="19"/>
      <c r="M6" s="19"/>
      <c r="N6" s="19"/>
      <c r="O6" s="19">
        <v>0</v>
      </c>
      <c r="P6" s="19"/>
      <c r="Q6" s="19"/>
      <c r="R6" s="19"/>
      <c r="S6" s="19"/>
      <c r="T6" s="19"/>
    </row>
    <row r="7" spans="1:22" ht="18" customHeight="1" x14ac:dyDescent="0.25">
      <c r="A7" s="6">
        <f t="shared" si="0"/>
        <v>4</v>
      </c>
      <c r="B7" s="4">
        <f t="shared" si="1"/>
        <v>0</v>
      </c>
      <c r="C7" s="1" t="s">
        <v>815</v>
      </c>
      <c r="D7" s="1" t="s">
        <v>816</v>
      </c>
      <c r="E7" s="4">
        <v>2009</v>
      </c>
      <c r="F7" s="4">
        <v>20950253</v>
      </c>
      <c r="G7" s="1" t="s">
        <v>81</v>
      </c>
      <c r="H7" s="19"/>
      <c r="I7" s="19"/>
      <c r="J7" s="19"/>
      <c r="K7" s="19"/>
      <c r="L7" s="19"/>
      <c r="M7" s="19"/>
      <c r="N7" s="19"/>
      <c r="O7" s="19">
        <v>0</v>
      </c>
      <c r="P7" s="19"/>
      <c r="Q7" s="19"/>
      <c r="R7" s="19"/>
      <c r="S7" s="19"/>
      <c r="T7" s="19"/>
    </row>
    <row r="8" spans="1:22" ht="18" customHeight="1" x14ac:dyDescent="0.25">
      <c r="A8" s="6">
        <f t="shared" si="0"/>
        <v>4</v>
      </c>
      <c r="B8" s="4">
        <f t="shared" si="1"/>
        <v>0</v>
      </c>
      <c r="C8" s="1" t="s">
        <v>817</v>
      </c>
      <c r="D8" s="1" t="s">
        <v>91</v>
      </c>
      <c r="E8" s="4">
        <v>2010</v>
      </c>
      <c r="F8" s="4">
        <v>21051474</v>
      </c>
      <c r="G8" s="1" t="s">
        <v>818</v>
      </c>
      <c r="H8" s="19"/>
      <c r="I8" s="19"/>
      <c r="J8" s="19"/>
      <c r="K8" s="19"/>
      <c r="L8" s="19"/>
      <c r="M8" s="19"/>
      <c r="N8" s="19"/>
      <c r="O8" s="19">
        <v>0</v>
      </c>
      <c r="P8" s="19"/>
      <c r="Q8" s="19"/>
      <c r="R8" s="19"/>
      <c r="S8" s="19"/>
      <c r="T8" s="19"/>
    </row>
    <row r="9" spans="1:22" ht="18" customHeight="1" x14ac:dyDescent="0.25">
      <c r="A9" s="6">
        <f t="shared" si="0"/>
        <v>4</v>
      </c>
      <c r="B9" s="4">
        <f t="shared" si="1"/>
        <v>0</v>
      </c>
      <c r="C9" s="1" t="s">
        <v>819</v>
      </c>
      <c r="D9" s="1" t="s">
        <v>820</v>
      </c>
      <c r="E9" s="4">
        <v>2007</v>
      </c>
      <c r="F9" s="4">
        <v>20759021</v>
      </c>
      <c r="G9" s="1" t="s">
        <v>821</v>
      </c>
      <c r="H9" s="19"/>
      <c r="I9" s="19"/>
      <c r="J9" s="19"/>
      <c r="K9" s="19"/>
      <c r="L9" s="19"/>
      <c r="M9" s="19"/>
      <c r="N9" s="19"/>
      <c r="O9" s="19">
        <v>0</v>
      </c>
      <c r="P9" s="19"/>
      <c r="Q9" s="19"/>
      <c r="R9" s="19"/>
      <c r="S9" s="19"/>
      <c r="T9" s="19"/>
    </row>
    <row r="10" spans="1:22" ht="18" customHeight="1" x14ac:dyDescent="0.25">
      <c r="A10" s="6">
        <f t="shared" si="0"/>
        <v>4</v>
      </c>
      <c r="B10" s="4">
        <f t="shared" si="1"/>
        <v>0</v>
      </c>
      <c r="C10" s="1" t="s">
        <v>857</v>
      </c>
      <c r="D10" s="1" t="s">
        <v>221</v>
      </c>
      <c r="E10" s="4">
        <v>2010</v>
      </c>
      <c r="F10" s="4">
        <v>21051345</v>
      </c>
      <c r="G10" s="1" t="s">
        <v>54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0</v>
      </c>
      <c r="S10" s="19"/>
      <c r="T10" s="19"/>
    </row>
    <row r="11" spans="1:22" ht="9" customHeight="1" x14ac:dyDescent="0.25"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</sheetData>
  <autoFilter ref="A2:V9" xr:uid="{00000000-0009-0000-0000-000005000000}">
    <sortState xmlns:xlrd2="http://schemas.microsoft.com/office/spreadsheetml/2017/richdata2" ref="A3:V10">
      <sortCondition ref="A2:A9"/>
    </sortState>
  </autoFilter>
  <mergeCells count="1">
    <mergeCell ref="A1:G1"/>
  </mergeCells>
  <pageMargins left="0.39370078740157483" right="0.19685039370078741" top="0.94488188976377963" bottom="0.47244094488188981" header="0.39370078740157483" footer="0.31496062992125984"/>
  <pageSetup paperSize="9" scale="61" fitToHeight="0" orientation="landscape" cellComments="atEnd" r:id="rId1"/>
  <headerFooter>
    <oddHeader>&amp;L&amp;"Arial,Fett"&amp;16WILSON Junior Race 2023&amp;C&amp;"Arial,Fett"&amp;20&amp;HPunkteliste Juniorinnen U16&amp;R&amp;12Stand: &amp;D / Seite &amp;P von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582D3-3C64-4F1E-83DE-2A3E9108E51F}">
  <sheetPr codeName="Tabelle14"/>
  <dimension ref="B1:D34"/>
  <sheetViews>
    <sheetView workbookViewId="0"/>
  </sheetViews>
  <sheetFormatPr baseColWidth="10" defaultRowHeight="13.2" x14ac:dyDescent="0.25"/>
  <cols>
    <col min="3" max="3" width="20.77734375" customWidth="1"/>
  </cols>
  <sheetData>
    <row r="1" spans="2:4" s="13" customFormat="1" ht="15" x14ac:dyDescent="0.25"/>
    <row r="2" spans="2:4" s="13" customFormat="1" ht="24" customHeight="1" x14ac:dyDescent="0.4">
      <c r="B2" s="14" t="s">
        <v>368</v>
      </c>
    </row>
    <row r="3" spans="2:4" s="13" customFormat="1" ht="15" x14ac:dyDescent="0.25"/>
    <row r="4" spans="2:4" s="13" customFormat="1" ht="21" customHeight="1" x14ac:dyDescent="0.25">
      <c r="B4" s="13" t="s">
        <v>369</v>
      </c>
    </row>
    <row r="5" spans="2:4" s="13" customFormat="1" ht="21" customHeight="1" x14ac:dyDescent="0.25">
      <c r="B5" s="13" t="s">
        <v>370</v>
      </c>
    </row>
    <row r="6" spans="2:4" s="13" customFormat="1" ht="21" customHeight="1" x14ac:dyDescent="0.25">
      <c r="B6" s="13" t="s">
        <v>371</v>
      </c>
    </row>
    <row r="7" spans="2:4" s="13" customFormat="1" ht="21" customHeight="1" x14ac:dyDescent="0.25">
      <c r="B7" s="13" t="s">
        <v>372</v>
      </c>
    </row>
    <row r="8" spans="2:4" s="13" customFormat="1" ht="21" customHeight="1" x14ac:dyDescent="0.25">
      <c r="B8" s="13" t="s">
        <v>373</v>
      </c>
    </row>
    <row r="9" spans="2:4" s="13" customFormat="1" ht="21" customHeight="1" x14ac:dyDescent="0.25">
      <c r="B9" s="13" t="s">
        <v>374</v>
      </c>
    </row>
    <row r="10" spans="2:4" s="13" customFormat="1" ht="21" customHeight="1" x14ac:dyDescent="0.25">
      <c r="B10" s="13" t="s">
        <v>375</v>
      </c>
    </row>
    <row r="11" spans="2:4" s="13" customFormat="1" ht="15" x14ac:dyDescent="0.25"/>
    <row r="12" spans="2:4" s="13" customFormat="1" ht="21" customHeight="1" x14ac:dyDescent="0.25">
      <c r="B12" s="13" t="s">
        <v>376</v>
      </c>
    </row>
    <row r="13" spans="2:4" s="13" customFormat="1" ht="21" customHeight="1" x14ac:dyDescent="0.25">
      <c r="B13" s="13" t="s">
        <v>377</v>
      </c>
      <c r="C13" s="13" t="s">
        <v>378</v>
      </c>
    </row>
    <row r="14" spans="2:4" s="13" customFormat="1" ht="21" customHeight="1" x14ac:dyDescent="0.25">
      <c r="C14" s="13" t="s">
        <v>379</v>
      </c>
      <c r="D14" s="13" t="s">
        <v>380</v>
      </c>
    </row>
    <row r="15" spans="2:4" s="13" customFormat="1" ht="21" customHeight="1" x14ac:dyDescent="0.25">
      <c r="C15" s="13" t="s">
        <v>381</v>
      </c>
      <c r="D15" s="13" t="s">
        <v>382</v>
      </c>
    </row>
    <row r="16" spans="2:4" s="13" customFormat="1" ht="21" customHeight="1" x14ac:dyDescent="0.25">
      <c r="C16" s="13" t="s">
        <v>383</v>
      </c>
      <c r="D16" s="13" t="s">
        <v>384</v>
      </c>
    </row>
    <row r="17" spans="2:4" s="13" customFormat="1" ht="21" customHeight="1" x14ac:dyDescent="0.25">
      <c r="C17" s="13" t="s">
        <v>385</v>
      </c>
      <c r="D17" s="13" t="s">
        <v>386</v>
      </c>
    </row>
    <row r="18" spans="2:4" s="13" customFormat="1" ht="21" customHeight="1" x14ac:dyDescent="0.25">
      <c r="C18" s="13" t="s">
        <v>387</v>
      </c>
      <c r="D18" s="13" t="s">
        <v>388</v>
      </c>
    </row>
    <row r="19" spans="2:4" s="13" customFormat="1" ht="21" customHeight="1" x14ac:dyDescent="0.25">
      <c r="B19" s="13" t="s">
        <v>389</v>
      </c>
      <c r="C19" s="13" t="s">
        <v>390</v>
      </c>
    </row>
    <row r="20" spans="2:4" s="13" customFormat="1" ht="21" customHeight="1" x14ac:dyDescent="0.25">
      <c r="B20" s="13" t="s">
        <v>391</v>
      </c>
      <c r="C20" s="13" t="s">
        <v>392</v>
      </c>
    </row>
    <row r="21" spans="2:4" s="13" customFormat="1" ht="21" customHeight="1" x14ac:dyDescent="0.25">
      <c r="C21" s="13" t="s">
        <v>393</v>
      </c>
      <c r="D21" s="13" t="s">
        <v>388</v>
      </c>
    </row>
    <row r="22" spans="2:4" s="13" customFormat="1" ht="21" customHeight="1" x14ac:dyDescent="0.25">
      <c r="C22" s="13" t="s">
        <v>858</v>
      </c>
      <c r="D22" s="13" t="s">
        <v>382</v>
      </c>
    </row>
    <row r="23" spans="2:4" s="13" customFormat="1" ht="21" customHeight="1" x14ac:dyDescent="0.25">
      <c r="C23" s="13" t="s">
        <v>859</v>
      </c>
      <c r="D23" s="13" t="s">
        <v>860</v>
      </c>
    </row>
    <row r="24" spans="2:4" s="13" customFormat="1" ht="21" customHeight="1" x14ac:dyDescent="0.25">
      <c r="B24" s="13" t="s">
        <v>394</v>
      </c>
    </row>
    <row r="25" spans="2:4" s="13" customFormat="1" ht="21" customHeight="1" x14ac:dyDescent="0.25">
      <c r="B25" s="13" t="s">
        <v>395</v>
      </c>
    </row>
    <row r="26" spans="2:4" s="13" customFormat="1" ht="15" x14ac:dyDescent="0.25"/>
    <row r="27" spans="2:4" s="13" customFormat="1" ht="21" customHeight="1" x14ac:dyDescent="0.25">
      <c r="B27" s="13" t="s">
        <v>396</v>
      </c>
    </row>
    <row r="28" spans="2:4" s="13" customFormat="1" ht="21" customHeight="1" x14ac:dyDescent="0.25">
      <c r="C28" s="13" t="s">
        <v>397</v>
      </c>
      <c r="D28" s="13" t="s">
        <v>398</v>
      </c>
    </row>
    <row r="29" spans="2:4" s="13" customFormat="1" ht="21" customHeight="1" x14ac:dyDescent="0.25">
      <c r="C29" s="13" t="s">
        <v>399</v>
      </c>
      <c r="D29" s="13" t="s">
        <v>388</v>
      </c>
    </row>
    <row r="30" spans="2:4" s="13" customFormat="1" ht="21" customHeight="1" x14ac:dyDescent="0.25">
      <c r="C30" s="13" t="s">
        <v>400</v>
      </c>
    </row>
    <row r="31" spans="2:4" s="13" customFormat="1" ht="15" x14ac:dyDescent="0.25"/>
    <row r="32" spans="2:4" s="13" customFormat="1" ht="21" customHeight="1" x14ac:dyDescent="0.25">
      <c r="B32" s="13" t="s">
        <v>401</v>
      </c>
    </row>
    <row r="33" spans="2:2" s="13" customFormat="1" ht="21" customHeight="1" x14ac:dyDescent="0.25">
      <c r="B33" s="13" t="s">
        <v>402</v>
      </c>
    </row>
    <row r="34" spans="2:2" s="13" customFormat="1" ht="15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M12</vt:lpstr>
      <vt:lpstr>M14</vt:lpstr>
      <vt:lpstr>M16</vt:lpstr>
      <vt:lpstr>W12</vt:lpstr>
      <vt:lpstr>W14</vt:lpstr>
      <vt:lpstr>W16</vt:lpstr>
      <vt:lpstr>Punkte</vt:lpstr>
      <vt:lpstr>'M12'!Druckbereich</vt:lpstr>
      <vt:lpstr>'M14'!Druckbereich</vt:lpstr>
      <vt:lpstr>'M16'!Druckbereich</vt:lpstr>
      <vt:lpstr>'W12'!Druckbereich</vt:lpstr>
      <vt:lpstr>'W14'!Druckbereich</vt:lpstr>
      <vt:lpstr>'W16'!Druckbereich</vt:lpstr>
      <vt:lpstr>'M12'!Drucktitel</vt:lpstr>
      <vt:lpstr>'M14'!Drucktitel</vt:lpstr>
      <vt:lpstr>'M16'!Drucktitel</vt:lpstr>
      <vt:lpstr>'W12'!Drucktitel</vt:lpstr>
      <vt:lpstr>'W14'!Drucktitel</vt:lpstr>
      <vt:lpstr>'W16'!Drucktitel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Schalthöfer</dc:creator>
  <cp:lastModifiedBy>Heinz</cp:lastModifiedBy>
  <cp:lastPrinted>2023-08-29T20:15:13Z</cp:lastPrinted>
  <dcterms:created xsi:type="dcterms:W3CDTF">2019-10-19T00:12:57Z</dcterms:created>
  <dcterms:modified xsi:type="dcterms:W3CDTF">2023-09-18T08:36:37Z</dcterms:modified>
</cp:coreProperties>
</file>